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P-12 Websites\Compcontracts\21-001-nystce\"/>
    </mc:Choice>
  </mc:AlternateContent>
  <xr:revisionPtr revIDLastSave="0" documentId="13_ncr:1_{9F16F145-8074-4CA2-B918-1AE1475330CA}" xr6:coauthVersionLast="45" xr6:coauthVersionMax="45" xr10:uidLastSave="{00000000-0000-0000-0000-000000000000}"/>
  <bookViews>
    <workbookView xWindow="31695" yWindow="1350" windowWidth="22275" windowHeight="13065" xr2:uid="{42B0F359-25AC-41C9-BB55-988F58013AF5}"/>
  </bookViews>
  <sheets>
    <sheet name="RFP21001BidFormCostProposal" sheetId="1" r:id="rId1"/>
    <sheet name="Subcontracting" sheetId="2" r:id="rId2"/>
  </sheets>
  <definedNames>
    <definedName name="_ftn1" localSheetId="0">RFP21001BidFormCostProposal!#REF!</definedName>
    <definedName name="_ftnref1" localSheetId="0">RFP21001BidFormCostProposal!$B$9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 l="1"/>
  <c r="G21" i="1"/>
  <c r="G20" i="1"/>
  <c r="G19" i="1"/>
  <c r="G18" i="1"/>
  <c r="G17" i="1"/>
  <c r="G16" i="1"/>
  <c r="G15" i="1"/>
  <c r="G14" i="1"/>
  <c r="G12" i="1"/>
  <c r="G11" i="1"/>
  <c r="I12" i="1" l="1"/>
  <c r="I13" i="1"/>
  <c r="I14" i="1"/>
  <c r="I15" i="1"/>
  <c r="I16" i="1"/>
  <c r="I17" i="1"/>
  <c r="I18" i="1"/>
  <c r="I19" i="1"/>
  <c r="I20" i="1"/>
  <c r="I21" i="1"/>
  <c r="I11" i="1"/>
  <c r="I22" i="1" l="1"/>
  <c r="F29" i="2" s="1"/>
  <c r="F28" i="2"/>
  <c r="F30" i="2" l="1"/>
</calcChain>
</file>

<file path=xl/sharedStrings.xml><?xml version="1.0" encoding="utf-8"?>
<sst xmlns="http://schemas.openxmlformats.org/spreadsheetml/2006/main" count="147" uniqueCount="56">
  <si>
    <t>New York State Education Department</t>
  </si>
  <si>
    <t>Vendor Signature:</t>
  </si>
  <si>
    <t>Date:</t>
  </si>
  <si>
    <t>Printed Name:</t>
  </si>
  <si>
    <t>Company Name:</t>
  </si>
  <si>
    <t>Company Address:</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</si>
  <si>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</si>
  <si>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</si>
  <si>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</si>
  <si>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</si>
  <si>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</si>
  <si>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</si>
  <si>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</si>
  <si>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</si>
  <si>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</si>
  <si>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</si>
  <si>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</si>
  <si>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</si>
  <si>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</si>
  <si>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</si>
  <si>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</si>
  <si>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**Subcontracting is limited to thirty percent (30%) of the total contract budget.</t>
  </si>
  <si>
    <t>Request for Proposal 21-001</t>
  </si>
  <si>
    <t>$</t>
  </si>
  <si>
    <t>Educating All Students (EAS)</t>
  </si>
  <si>
    <t>All Content Specialty Tests (CSTs) excluding Multi Subject CSTs</t>
  </si>
  <si>
    <t>Bilingual Education Assessments (BEAs)</t>
  </si>
  <si>
    <t>Communication &amp; Quantitative Skills Test (CQST)- administration only</t>
  </si>
  <si>
    <t>Assessment of Teaching Assistant Skills Test (ATAS) – administration only</t>
  </si>
  <si>
    <t>Multi Subject CSTs (Total for all 3 parts if taken separately by the candidate)</t>
  </si>
  <si>
    <t>School Building Leader Assessment (Total for both parts if taken separately by the candidate)</t>
  </si>
  <si>
    <t>School District Leader Assessment (Total for both parts if taken separately by the candidate)</t>
  </si>
  <si>
    <t>School District Business Leader Assessment (Total for both parts if taken separately by the candidate)</t>
  </si>
  <si>
    <t>RFP 21-001 Title: Continuation of the Development, Administration, and Reporting of Teacher Certification Assessments for New York State Teachers and Educational Leaders as part of the New York State Certification Examinations (NYSTCE) Testing Program</t>
  </si>
  <si>
    <t>For purposes of calculating each bidder’s score, the five-year total for each row of the bid form cost proposal is multiplied by a weighting factor that is based on the number of estimated examinations taken by candidates each year. These estimates are based on 2018-19 (Attachment F: New York State Teacher Certification Examinations - Number of Examinations Taken by Candidates Statewide) as a base year.</t>
  </si>
  <si>
    <t xml:space="preserve">Bid Form Cost Proposal </t>
  </si>
  <si>
    <t>Sept. 1, 2025 - Aug. 31, 2026</t>
  </si>
  <si>
    <t>Practice Test  for Candidates (per test)</t>
  </si>
  <si>
    <t>Pratice Test for Institution (per institution per semester)</t>
  </si>
  <si>
    <t>Proposed Individual Cost, Per Examination Administration - 9/1/2021 - 8/31/2026</t>
  </si>
  <si>
    <r>
      <rPr>
        <vertAlign val="superscript"/>
        <sz val="10"/>
        <color theme="1"/>
        <rFont val="Arial"/>
        <family val="2"/>
      </rPr>
      <t>[1]</t>
    </r>
    <r>
      <rPr>
        <sz val="10"/>
        <color theme="1"/>
        <rFont val="Arial"/>
        <family val="2"/>
      </rPr>
      <t xml:space="preserve"> Please note that this contract will only cover administrations of examinations on or after September 1, 2021.</t>
    </r>
  </si>
  <si>
    <r>
      <t xml:space="preserve">Sept. 1, 2021 -Aug. 31, 2022 </t>
    </r>
    <r>
      <rPr>
        <b/>
        <vertAlign val="superscript"/>
        <sz val="11"/>
        <color theme="1"/>
        <rFont val="Arial"/>
        <family val="2"/>
      </rPr>
      <t>[1]</t>
    </r>
  </si>
  <si>
    <t>Sept. 1, 2022 -Aug. 31, 2023</t>
  </si>
  <si>
    <t>Sept. 1, 2023 -Aug. 31, 2024</t>
  </si>
  <si>
    <t>Sept. 1, 2024 - Aug. 31, 2025</t>
  </si>
  <si>
    <r>
      <rPr>
        <b/>
        <sz val="12"/>
        <color theme="1"/>
        <rFont val="Arial"/>
        <family val="2"/>
      </rPr>
      <t>Note</t>
    </r>
    <r>
      <rPr>
        <sz val="12"/>
        <color theme="1"/>
        <rFont val="Arial"/>
        <family val="2"/>
      </rPr>
      <t>: the cost proposed by the bidder to administer the test to one candidate during any year of the contract term may not exceed by greater than 5% the current cost as shown in Chart 1: New York State Teacher Certification Examinations in section 1.3.1 of this RFP. All costs proposed must be submitted in whole dollars.</t>
    </r>
  </si>
  <si>
    <t>RFP 21-001 Title: Continuation of the Development, Administration, and Reporting of Teacher Certification Assessments for New York State Teachers and Educational Leaders as part of the New York State Teacher Certification Examinations (NYSTCE) Testing Program</t>
  </si>
  <si>
    <t xml:space="preserve">Bidder Name: </t>
  </si>
  <si>
    <t>A - Year 1</t>
  </si>
  <si>
    <t>B - Year 2</t>
  </si>
  <si>
    <t>C - Year 3</t>
  </si>
  <si>
    <t>D - Year 4</t>
  </si>
  <si>
    <t>G -  Weighting Factor</t>
  </si>
  <si>
    <t>H -    Weighted Exam Cost (F X G)</t>
  </si>
  <si>
    <t>E - Year 5</t>
  </si>
  <si>
    <t>F - Total  for         5 Years (A+B+C+D+E)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</si>
</sst>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19" x14ac:knownFonts="1">
    <font>
      <sz val="11"/>
      <color theme="1"/>
      <name val="Calibri"/>
      <family val="2"/>
      <scheme val="minor"/>
    </font>
    <font>
      <sz val="11"/>
      <color theme="1"/>
      <name val="Calibri"/>
      <family val="2"/>
      <scheme val="minor"/>
    </font>
    <font>
      <sz val="11"/>
      <color theme="1"/>
      <name val="Arial"/>
      <family val="2"/>
    </font>
    <font>
      <sz val="12"/>
      <color theme="1"/>
      <name val="Arial"/>
      <family val="2"/>
    </font>
    <font>
      <b/>
      <sz val="12"/>
      <color theme="1"/>
      <name val="Arial"/>
      <family val="2"/>
    </font>
    <font>
      <b/>
      <sz val="10"/>
      <color theme="1"/>
      <name val="Arial"/>
      <family val="2"/>
    </font>
    <font>
      <sz val="10"/>
      <color theme="1"/>
      <name val="Arial"/>
      <family val="2"/>
    </font>
    <font>
      <sz val="8"/>
      <name val="Calibri"/>
      <family val="2"/>
      <scheme val="minor"/>
    </font>
    <font>
      <sz val="10"/>
      <color theme="1"/>
      <name val="Calibri"/>
      <family val="2"/>
      <scheme val="minor"/>
    </font>
    <font>
      <b/>
      <sz val="11"/>
      <color theme="1"/>
      <name val="Arial"/>
      <family val="2"/>
    </font>
    <font>
      <sz val="10"/>
      <name val="Arial"/>
      <family val="2"/>
    </font>
    <font>
      <sz val="11"/>
      <name val="Arial"/>
      <family val="2"/>
    </font>
    <font>
      <b/>
      <sz val="11"/>
      <name val="Arial"/>
      <family val="2"/>
    </font>
    <font>
      <sz val="8"/>
      <name val="Wingdings"/>
      <charset val="2"/>
    </font>
    <font>
      <sz val="8"/>
      <name val="Arial"/>
      <family val="2"/>
    </font>
    <font>
      <sz val="12"/>
      <color theme="1"/>
      <name val="Times New Roman"/>
      <family val="1"/>
    </font>
    <font>
      <b/>
      <vertAlign val="superscript"/>
      <sz val="11"/>
      <color theme="1"/>
      <name val="Arial"/>
      <family val="2"/>
    </font>
    <font>
      <u/>
      <sz val="11"/>
      <color theme="10"/>
      <name val="Calibri"/>
      <family val="2"/>
      <scheme val="minor"/>
    </font>
    <font>
      <vertAlign val="superscript"/>
      <sz val="10"/>
      <color theme="1"/>
      <name val="Arial"/>
      <family val="2"/>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10" fillId="0" borderId="0"/>
    <xf numFmtId="0" fontId="17" fillId="0" borderId="0" applyNumberFormat="0" applyFill="0" applyBorder="0" applyAlignment="0" applyProtection="0"/>
  </cellStyleXfs>
  <cellXfs count="102">
    <xf numFmtId="0" fontId="0" fillId="0" borderId="0" xfId="0"/>
    <xf numFmtId="0" fontId="8" fillId="0" borderId="0" xfId="0" applyFont="1"/>
    <xf numFmtId="0" fontId="5" fillId="0" borderId="0" xfId="0" applyFont="1" applyBorder="1" applyAlignment="1">
      <alignment vertical="top" wrapText="1"/>
    </xf>
    <xf numFmtId="0" fontId="6" fillId="0" borderId="0" xfId="0" applyFont="1" applyAlignment="1">
      <alignment vertical="center" wrapText="1"/>
    </xf>
    <xf numFmtId="0" fontId="9" fillId="0" borderId="0" xfId="0" applyFont="1" applyBorder="1" applyAlignment="1">
      <alignment vertical="center" wrapText="1"/>
    </xf>
    <xf numFmtId="0" fontId="11" fillId="0" borderId="0" xfId="2" applyFont="1"/>
    <xf numFmtId="0" fontId="12" fillId="0" borderId="0" xfId="2" applyFont="1" applyAlignment="1">
      <alignment horizontal="center" vertical="center"/>
    </xf>
    <xf numFmtId="0" fontId="12" fillId="0" borderId="0" xfId="2" applyFont="1"/>
    <xf numFmtId="0" fontId="13" fillId="0" borderId="10" xfId="2" applyFont="1" applyBorder="1" applyAlignment="1" applyProtection="1">
      <alignment vertical="center" wrapText="1"/>
      <protection locked="0"/>
    </xf>
    <xf numFmtId="0" fontId="13" fillId="0" borderId="6" xfId="2" applyFont="1" applyBorder="1" applyAlignment="1" applyProtection="1">
      <alignment vertical="center" wrapText="1"/>
      <protection locked="0"/>
    </xf>
    <xf numFmtId="0" fontId="12" fillId="2" borderId="7" xfId="2" applyFont="1" applyFill="1" applyBorder="1" applyAlignment="1">
      <alignment vertical="center" wrapText="1"/>
    </xf>
    <xf numFmtId="0" fontId="13" fillId="2" borderId="8" xfId="2" applyFont="1" applyFill="1" applyBorder="1" applyAlignment="1">
      <alignment vertical="center" wrapText="1"/>
    </xf>
    <xf numFmtId="0" fontId="11" fillId="2" borderId="8" xfId="2" applyFont="1" applyFill="1" applyBorder="1" applyAlignment="1">
      <alignment vertical="center" wrapText="1"/>
    </xf>
    <xf numFmtId="0" fontId="11" fillId="2" borderId="9" xfId="2" applyFont="1" applyFill="1" applyBorder="1" applyAlignment="1">
      <alignment horizontal="right" vertical="center"/>
    </xf>
    <xf numFmtId="164" fontId="11" fillId="2" borderId="4" xfId="2" applyNumberFormat="1" applyFont="1" applyFill="1" applyBorder="1" applyAlignment="1">
      <alignment horizontal="center" wrapText="1"/>
    </xf>
    <xf numFmtId="9" fontId="11" fillId="2" borderId="4" xfId="2" applyNumberFormat="1" applyFont="1" applyFill="1" applyBorder="1" applyAlignment="1">
      <alignment horizontal="center" wrapText="1"/>
    </xf>
    <xf numFmtId="0" fontId="11" fillId="0" borderId="0" xfId="2" applyFont="1" applyAlignment="1">
      <alignment vertical="center"/>
    </xf>
    <xf numFmtId="0" fontId="9" fillId="0" borderId="0" xfId="0" applyFont="1" applyBorder="1" applyAlignment="1">
      <alignment horizontal="center" vertical="center" wrapText="1"/>
    </xf>
    <xf numFmtId="0" fontId="2" fillId="0" borderId="0" xfId="0" applyFont="1"/>
    <xf numFmtId="0" fontId="15" fillId="0" borderId="0" xfId="0" applyFont="1" applyBorder="1" applyAlignment="1">
      <alignment vertical="center" wrapText="1"/>
    </xf>
    <xf numFmtId="0" fontId="2" fillId="0" borderId="0" xfId="0" applyFont="1" applyAlignment="1">
      <alignment vertical="center"/>
    </xf>
    <xf numFmtId="3" fontId="9" fillId="0" borderId="17" xfId="0" applyNumberFormat="1" applyFont="1" applyBorder="1" applyAlignment="1">
      <alignment horizontal="center" vertical="center" wrapText="1"/>
    </xf>
    <xf numFmtId="0" fontId="9" fillId="0" borderId="17" xfId="0" applyFont="1" applyBorder="1" applyAlignment="1">
      <alignment horizontal="center" vertical="center" wrapText="1"/>
    </xf>
    <xf numFmtId="3" fontId="9"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8" fillId="0" borderId="0" xfId="0" applyFont="1" applyAlignment="1">
      <alignment vertical="center"/>
    </xf>
    <xf numFmtId="0" fontId="4" fillId="0" borderId="0" xfId="0" applyFont="1" applyBorder="1" applyAlignment="1">
      <alignment vertical="top" wrapText="1"/>
    </xf>
    <xf numFmtId="0" fontId="9" fillId="0" borderId="0" xfId="0" applyFont="1" applyBorder="1" applyAlignment="1">
      <alignment vertical="center"/>
    </xf>
    <xf numFmtId="0" fontId="3" fillId="0" borderId="0" xfId="0" applyFont="1" applyBorder="1" applyAlignment="1">
      <alignment vertical="top" wrapText="1"/>
    </xf>
    <xf numFmtId="0" fontId="8" fillId="0" borderId="0" xfId="0" applyFont="1" applyBorder="1" applyAlignment="1"/>
    <xf numFmtId="3" fontId="9" fillId="0" borderId="22" xfId="0" applyNumberFormat="1" applyFont="1" applyBorder="1" applyAlignment="1">
      <alignment horizontal="center" vertical="center" wrapText="1"/>
    </xf>
    <xf numFmtId="0" fontId="2" fillId="0" borderId="1" xfId="0" applyFont="1" applyBorder="1" applyAlignment="1">
      <alignment vertical="top"/>
    </xf>
    <xf numFmtId="0" fontId="2" fillId="0" borderId="20" xfId="0" applyFont="1" applyBorder="1" applyAlignment="1">
      <alignment vertical="top" wrapText="1"/>
    </xf>
    <xf numFmtId="0" fontId="2" fillId="0" borderId="19" xfId="0" applyFont="1" applyBorder="1" applyAlignment="1">
      <alignment vertical="top" wrapText="1"/>
    </xf>
    <xf numFmtId="0" fontId="2" fillId="0" borderId="21" xfId="0" applyFont="1" applyBorder="1" applyAlignment="1">
      <alignment vertical="top" wrapText="1"/>
    </xf>
    <xf numFmtId="164" fontId="2" fillId="0" borderId="15" xfId="0" applyNumberFormat="1" applyFont="1" applyBorder="1" applyAlignment="1">
      <alignment horizontal="center" vertical="center"/>
    </xf>
    <xf numFmtId="164" fontId="2" fillId="0" borderId="15" xfId="0" applyNumberFormat="1" applyFont="1" applyBorder="1" applyAlignment="1">
      <alignment horizontal="center" vertical="center" wrapText="1"/>
    </xf>
    <xf numFmtId="3" fontId="9" fillId="0" borderId="15" xfId="0" applyNumberFormat="1" applyFont="1" applyBorder="1" applyAlignment="1">
      <alignment horizontal="center" vertical="top"/>
    </xf>
    <xf numFmtId="164" fontId="15" fillId="0" borderId="0" xfId="0" applyNumberFormat="1" applyFont="1" applyBorder="1" applyAlignment="1">
      <alignment horizontal="center" vertical="center" wrapText="1"/>
    </xf>
    <xf numFmtId="0" fontId="2" fillId="0" borderId="15" xfId="0" applyFont="1" applyBorder="1" applyAlignment="1">
      <alignment horizontal="left" vertical="top" wrapText="1"/>
    </xf>
    <xf numFmtId="3" fontId="9" fillId="0" borderId="15" xfId="0" applyNumberFormat="1" applyFont="1" applyFill="1" applyBorder="1" applyAlignment="1">
      <alignment horizontal="center" vertical="center" wrapText="1"/>
    </xf>
    <xf numFmtId="164" fontId="2" fillId="0" borderId="15" xfId="0" applyNumberFormat="1" applyFont="1" applyBorder="1" applyAlignment="1" applyProtection="1">
      <alignment horizontal="center" vertical="center"/>
      <protection locked="0"/>
    </xf>
    <xf numFmtId="164" fontId="2" fillId="0" borderId="17" xfId="0" applyNumberFormat="1" applyFont="1" applyBorder="1" applyAlignment="1" applyProtection="1">
      <alignment horizontal="center" vertical="center" wrapText="1"/>
      <protection locked="0"/>
    </xf>
    <xf numFmtId="164" fontId="2" fillId="0" borderId="16" xfId="0" applyNumberFormat="1" applyFont="1" applyBorder="1" applyAlignment="1" applyProtection="1">
      <alignment horizontal="center" vertical="center" wrapText="1"/>
      <protection locked="0"/>
    </xf>
    <xf numFmtId="164" fontId="2" fillId="0" borderId="15" xfId="0" applyNumberFormat="1" applyFont="1" applyBorder="1" applyAlignment="1" applyProtection="1">
      <alignment horizontal="center" vertical="center" wrapText="1"/>
      <protection locked="0"/>
    </xf>
    <xf numFmtId="0" fontId="6" fillId="0" borderId="0" xfId="0" applyFont="1"/>
    <xf numFmtId="0" fontId="8" fillId="0" borderId="24" xfId="0" applyFont="1" applyBorder="1"/>
    <xf numFmtId="0" fontId="9" fillId="0" borderId="15" xfId="0" applyFont="1" applyBorder="1" applyAlignment="1" applyProtection="1">
      <alignment horizontal="center" vertical="center"/>
    </xf>
    <xf numFmtId="0" fontId="9" fillId="0" borderId="1" xfId="0" applyFont="1" applyBorder="1" applyAlignment="1" applyProtection="1">
      <alignment horizontal="left" vertical="center"/>
      <protection locked="0"/>
    </xf>
    <xf numFmtId="0" fontId="0" fillId="0" borderId="2" xfId="0" applyBorder="1" applyAlignment="1">
      <alignment horizontal="left" vertical="center"/>
    </xf>
    <xf numFmtId="0" fontId="0" fillId="0" borderId="3" xfId="0" applyBorder="1" applyAlignment="1">
      <alignment horizontal="left" vertical="center"/>
    </xf>
    <xf numFmtId="0" fontId="9" fillId="0" borderId="3" xfId="0" applyFont="1" applyBorder="1" applyAlignment="1" applyProtection="1">
      <alignment horizontal="left" vertical="center"/>
      <protection locked="0"/>
    </xf>
    <xf numFmtId="0" fontId="11" fillId="0" borderId="5" xfId="3" applyFont="1" applyBorder="1" applyAlignment="1">
      <alignment horizontal="left" vertical="center" wrapText="1"/>
    </xf>
    <xf numFmtId="0" fontId="0" fillId="0" borderId="5" xfId="0" applyBorder="1" applyAlignment="1">
      <alignment horizontal="left" vertical="center" wrapText="1"/>
    </xf>
    <xf numFmtId="0" fontId="0" fillId="0" borderId="24" xfId="0" applyBorder="1" applyAlignment="1">
      <alignmen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1" xfId="0" applyFont="1" applyBorder="1" applyAlignment="1">
      <alignment horizontal="center"/>
    </xf>
    <xf numFmtId="0" fontId="4" fillId="0" borderId="5" xfId="0" applyFont="1" applyBorder="1" applyAlignment="1">
      <alignment horizontal="center"/>
    </xf>
    <xf numFmtId="0" fontId="4" fillId="0" borderId="23" xfId="0" applyFont="1" applyBorder="1" applyAlignment="1">
      <alignment horizontal="center"/>
    </xf>
    <xf numFmtId="0" fontId="11" fillId="0" borderId="2" xfId="3" applyFont="1" applyBorder="1" applyAlignment="1">
      <alignment horizontal="left" vertical="top" wrapText="1"/>
    </xf>
    <xf numFmtId="0" fontId="9" fillId="0" borderId="16" xfId="0" applyFont="1" applyBorder="1" applyAlignment="1" applyProtection="1">
      <alignment horizontal="center" vertical="top" wrapText="1"/>
    </xf>
    <xf numFmtId="0" fontId="9" fillId="0" borderId="18" xfId="0" applyFont="1" applyBorder="1" applyAlignment="1" applyProtection="1">
      <alignment horizontal="center" vertical="top" wrapText="1"/>
    </xf>
    <xf numFmtId="0" fontId="9" fillId="0" borderId="17" xfId="0" applyFont="1" applyBorder="1" applyAlignment="1" applyProtection="1">
      <alignment horizontal="center" vertical="top" wrapText="1"/>
    </xf>
    <xf numFmtId="0" fontId="9" fillId="0" borderId="18" xfId="0" applyFont="1" applyBorder="1" applyAlignment="1" applyProtection="1">
      <alignment horizontal="left" vertical="top" wrapText="1"/>
    </xf>
    <xf numFmtId="0" fontId="2" fillId="0" borderId="0" xfId="0" applyFont="1" applyAlignment="1">
      <alignment horizontal="center"/>
    </xf>
    <xf numFmtId="0" fontId="2" fillId="0" borderId="0" xfId="0" applyFont="1" applyBorder="1" applyAlignment="1">
      <alignment horizontal="center"/>
    </xf>
    <xf numFmtId="0" fontId="0" fillId="0" borderId="18" xfId="0" applyBorder="1" applyAlignment="1" applyProtection="1">
      <alignment horizontal="center" vertical="top" wrapText="1"/>
    </xf>
    <xf numFmtId="0" fontId="0" fillId="0" borderId="17" xfId="0" applyBorder="1" applyAlignment="1" applyProtection="1">
      <alignment horizontal="center" vertical="top" wrapText="1"/>
    </xf>
    <xf numFmtId="49" fontId="12" fillId="0" borderId="10" xfId="2" applyNumberFormat="1" applyFont="1" applyBorder="1" applyAlignment="1" applyProtection="1">
      <alignment vertical="center" wrapText="1"/>
      <protection locked="0"/>
    </xf>
    <xf numFmtId="49" fontId="12" fillId="0" borderId="6" xfId="2" applyNumberFormat="1" applyFont="1" applyBorder="1" applyAlignment="1" applyProtection="1">
      <alignment vertical="center" wrapText="1"/>
      <protection locked="0"/>
    </xf>
    <xf numFmtId="49" fontId="12" fillId="0" borderId="12" xfId="2" applyNumberFormat="1" applyFont="1" applyBorder="1" applyAlignment="1" applyProtection="1">
      <alignment vertical="center" wrapText="1"/>
      <protection locked="0"/>
    </xf>
    <xf numFmtId="49" fontId="12" fillId="0" borderId="14" xfId="2" applyNumberFormat="1" applyFont="1" applyBorder="1" applyAlignment="1" applyProtection="1">
      <alignment vertical="center" wrapText="1"/>
      <protection locked="0"/>
    </xf>
    <xf numFmtId="44" fontId="11" fillId="0" borderId="10" xfId="1" applyFont="1" applyBorder="1" applyAlignment="1" applyProtection="1">
      <alignment horizontal="center" wrapText="1"/>
      <protection locked="0"/>
    </xf>
    <xf numFmtId="44" fontId="11" fillId="0" borderId="6" xfId="1" applyFont="1" applyBorder="1" applyAlignment="1" applyProtection="1">
      <alignment horizontal="center" wrapText="1"/>
      <protection locked="0"/>
    </xf>
    <xf numFmtId="49" fontId="12" fillId="0" borderId="4" xfId="2" applyNumberFormat="1" applyFont="1" applyBorder="1" applyAlignment="1" applyProtection="1">
      <alignment vertical="center" wrapText="1"/>
      <protection locked="0"/>
    </xf>
    <xf numFmtId="49" fontId="11" fillId="0" borderId="4" xfId="2" applyNumberFormat="1" applyFont="1" applyBorder="1" applyAlignment="1" applyProtection="1">
      <alignment vertical="center" wrapText="1"/>
      <protection locked="0"/>
    </xf>
    <xf numFmtId="5" fontId="11" fillId="0" borderId="10" xfId="1" applyNumberFormat="1" applyFont="1" applyBorder="1" applyAlignment="1" applyProtection="1">
      <alignment horizontal="center" wrapText="1"/>
      <protection locked="0"/>
    </xf>
    <xf numFmtId="5" fontId="11" fillId="0" borderId="6" xfId="1" applyNumberFormat="1" applyFont="1" applyBorder="1" applyAlignment="1" applyProtection="1">
      <alignment horizont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11" fillId="2" borderId="11"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11" xfId="2" applyFont="1" applyFill="1" applyBorder="1" applyAlignment="1">
      <alignment horizontal="center" vertical="center"/>
    </xf>
    <xf numFmtId="0" fontId="11" fillId="2" borderId="13" xfId="2" applyFont="1" applyFill="1" applyBorder="1" applyAlignment="1">
      <alignment horizontal="center" vertical="center"/>
    </xf>
    <xf numFmtId="0" fontId="12" fillId="0" borderId="0" xfId="2" applyFont="1" applyAlignment="1" applyProtection="1">
      <alignment horizontal="left"/>
      <protection locked="0"/>
    </xf>
    <xf numFmtId="0" fontId="0" fillId="0" borderId="0" xfId="0" applyAlignment="1"/>
    <xf numFmtId="0" fontId="0" fillId="0" borderId="2" xfId="0" applyBorder="1" applyAlignment="1">
      <alignment horizontal="center" vertical="top" wrapText="1"/>
    </xf>
  </cellXfs>
  <cellStyles count="4">
    <cellStyle name="Currency" xfId="1" builtinId="4"/>
    <cellStyle name="Hyperlink" xfId="3" builtinId="8"/>
    <cellStyle name="Normal" xfId="0" builtinId="0"/>
    <cellStyle name="Normal 2" xfId="2" xr:uid="{F4332FDE-FC49-45F0-96E0-2F828A2DC5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19B9C-7579-40FA-BCB0-7D6222D57F85}">
  <sheetPr>
    <pageSetUpPr fitToPage="1"/>
  </sheetPr>
  <dimension ref="A1:M31"/>
  <sheetViews>
    <sheetView tabSelected="1" view="pageLayout" zoomScaleNormal="80" workbookViewId="0">
      <selection activeCell="A5" sqref="A5:I5"/>
    </sheetView>
  </sheetViews>
  <sheetFormatPr defaultColWidth="9.1796875" defaultRowHeight="13" x14ac:dyDescent="0.3"/>
  <cols>
    <col min="1" max="1" width="34.26953125" style="1" customWidth="1"/>
    <col min="2" max="2" width="16.7265625" style="1" customWidth="1"/>
    <col min="3" max="3" width="14.81640625" style="1" customWidth="1"/>
    <col min="4" max="4" width="15" style="1" customWidth="1"/>
    <col min="5" max="5" width="15.81640625" style="1" customWidth="1"/>
    <col min="6" max="6" width="14.7265625" style="1" customWidth="1"/>
    <col min="7" max="7" width="16.453125" style="1" customWidth="1"/>
    <col min="8" max="8" width="12" style="1" customWidth="1"/>
    <col min="9" max="9" width="12.1796875" style="1" customWidth="1"/>
    <col min="10" max="10" width="20.54296875" style="1" customWidth="1"/>
    <col min="11" max="11" width="8.81640625" style="1" customWidth="1"/>
    <col min="12" max="12" width="7.1796875" style="1" customWidth="1"/>
    <col min="13" max="13" width="3.7265625" style="1" customWidth="1"/>
    <col min="14" max="16384" width="9.1796875" style="1"/>
  </cols>
  <sheetData>
    <row r="1" spans="1:13" ht="14.5" thickBot="1" x14ac:dyDescent="0.35">
      <c r="A1" s="55" t="s">
        <v>35</v>
      </c>
      <c r="B1" s="56"/>
      <c r="C1" s="56"/>
      <c r="D1" s="56"/>
      <c r="E1" s="56"/>
      <c r="F1" s="56"/>
      <c r="G1" s="56"/>
      <c r="H1" s="56"/>
      <c r="I1" s="57"/>
      <c r="J1" s="4"/>
    </row>
    <row r="2" spans="1:13" ht="14.5" thickBot="1" x14ac:dyDescent="0.35">
      <c r="A2" s="61" t="s">
        <v>0</v>
      </c>
      <c r="B2" s="62"/>
      <c r="C2" s="62"/>
      <c r="D2" s="62"/>
      <c r="E2" s="62"/>
      <c r="F2" s="62"/>
      <c r="G2" s="62"/>
      <c r="H2" s="62"/>
      <c r="I2" s="63"/>
      <c r="J2" s="4"/>
    </row>
    <row r="3" spans="1:13" ht="35.25" customHeight="1" thickBot="1" x14ac:dyDescent="0.35">
      <c r="A3" s="58" t="s">
        <v>46</v>
      </c>
      <c r="B3" s="59"/>
      <c r="C3" s="59"/>
      <c r="D3" s="59"/>
      <c r="E3" s="59"/>
      <c r="F3" s="59"/>
      <c r="G3" s="59"/>
      <c r="H3" s="59"/>
      <c r="I3" s="60"/>
      <c r="J3" s="26"/>
      <c r="K3" s="26"/>
      <c r="L3" s="2"/>
      <c r="M3" s="2"/>
    </row>
    <row r="4" spans="1:13" ht="13.5" thickBot="1" x14ac:dyDescent="0.35">
      <c r="A4" s="29"/>
      <c r="B4" s="29"/>
      <c r="C4" s="29"/>
      <c r="D4" s="29"/>
      <c r="E4" s="29"/>
      <c r="F4" s="29"/>
      <c r="G4" s="29"/>
      <c r="H4" s="29"/>
      <c r="I4" s="29"/>
      <c r="J4" s="29"/>
      <c r="K4" s="29"/>
    </row>
    <row r="5" spans="1:13" ht="49.5" customHeight="1" thickBot="1" x14ac:dyDescent="0.35">
      <c r="A5" s="64" t="s">
        <v>45</v>
      </c>
      <c r="B5" s="65"/>
      <c r="C5" s="65"/>
      <c r="D5" s="65"/>
      <c r="E5" s="65"/>
      <c r="F5" s="65"/>
      <c r="G5" s="65"/>
      <c r="H5" s="65"/>
      <c r="I5" s="66"/>
      <c r="J5" s="28"/>
      <c r="K5" s="28"/>
      <c r="L5" s="3"/>
      <c r="M5" s="3"/>
    </row>
    <row r="6" spans="1:13" ht="45.75" customHeight="1" thickBot="1" x14ac:dyDescent="0.35">
      <c r="A6" s="70" t="s">
        <v>34</v>
      </c>
      <c r="B6" s="70"/>
      <c r="C6" s="70"/>
      <c r="D6" s="70"/>
      <c r="E6" s="70"/>
      <c r="F6" s="70"/>
      <c r="G6" s="70"/>
      <c r="H6" s="70"/>
      <c r="I6" s="70"/>
    </row>
    <row r="7" spans="1:13" ht="16" thickBot="1" x14ac:dyDescent="0.4">
      <c r="A7" s="67" t="s">
        <v>39</v>
      </c>
      <c r="B7" s="68"/>
      <c r="C7" s="68"/>
      <c r="D7" s="68"/>
      <c r="E7" s="68"/>
      <c r="F7" s="68"/>
      <c r="G7" s="68"/>
      <c r="H7" s="68"/>
      <c r="I7" s="69"/>
    </row>
    <row r="8" spans="1:13" s="18" customFormat="1" ht="14.5" thickBot="1" x14ac:dyDescent="0.35">
      <c r="B8" s="47" t="s">
        <v>48</v>
      </c>
      <c r="C8" s="47" t="s">
        <v>49</v>
      </c>
      <c r="D8" s="47" t="s">
        <v>50</v>
      </c>
      <c r="E8" s="47" t="s">
        <v>51</v>
      </c>
      <c r="F8" s="47" t="s">
        <v>54</v>
      </c>
      <c r="G8" s="71" t="s">
        <v>55</v>
      </c>
      <c r="H8" s="71" t="s">
        <v>52</v>
      </c>
      <c r="I8" s="71" t="s">
        <v>53</v>
      </c>
    </row>
    <row r="9" spans="1:13" s="18" customFormat="1" ht="14" x14ac:dyDescent="0.3">
      <c r="A9" s="75"/>
      <c r="B9" s="74" t="s">
        <v>41</v>
      </c>
      <c r="C9" s="74" t="s">
        <v>42</v>
      </c>
      <c r="D9" s="72" t="s">
        <v>43</v>
      </c>
      <c r="E9" s="72" t="s">
        <v>44</v>
      </c>
      <c r="F9" s="72" t="s">
        <v>36</v>
      </c>
      <c r="G9" s="77"/>
      <c r="H9" s="72"/>
      <c r="I9" s="72"/>
    </row>
    <row r="10" spans="1:13" s="18" customFormat="1" ht="15" customHeight="1" thickBot="1" x14ac:dyDescent="0.35">
      <c r="A10" s="76"/>
      <c r="B10" s="74"/>
      <c r="C10" s="74"/>
      <c r="D10" s="72"/>
      <c r="E10" s="72"/>
      <c r="F10" s="72"/>
      <c r="G10" s="78"/>
      <c r="H10" s="73"/>
      <c r="I10" s="73"/>
    </row>
    <row r="11" spans="1:13" s="18" customFormat="1" ht="16.5" customHeight="1" thickBot="1" x14ac:dyDescent="0.35">
      <c r="A11" s="31" t="s">
        <v>24</v>
      </c>
      <c r="B11" s="41" t="s">
        <v>23</v>
      </c>
      <c r="C11" s="41" t="s">
        <v>23</v>
      </c>
      <c r="D11" s="41" t="s">
        <v>23</v>
      </c>
      <c r="E11" s="41" t="s">
        <v>23</v>
      </c>
      <c r="F11" s="41" t="s">
        <v>23</v>
      </c>
      <c r="G11" s="35">
        <f t="shared" ref="G11:G21" si="0">SUM(B11:F11)</f>
        <v>0</v>
      </c>
      <c r="H11" s="37">
        <v>16264</v>
      </c>
      <c r="I11" s="35">
        <f t="shared" ref="I11:I21" si="1">G11*H11</f>
        <v>0</v>
      </c>
    </row>
    <row r="12" spans="1:13" s="20" customFormat="1" ht="16.149999999999999" customHeight="1" thickBot="1" x14ac:dyDescent="0.4">
      <c r="A12" s="32" t="s">
        <v>29</v>
      </c>
      <c r="B12" s="42" t="s">
        <v>23</v>
      </c>
      <c r="C12" s="42" t="s">
        <v>23</v>
      </c>
      <c r="D12" s="44" t="s">
        <v>23</v>
      </c>
      <c r="E12" s="42" t="s">
        <v>23</v>
      </c>
      <c r="F12" s="42" t="s">
        <v>23</v>
      </c>
      <c r="G12" s="35">
        <f t="shared" si="0"/>
        <v>0</v>
      </c>
      <c r="H12" s="21">
        <v>12604</v>
      </c>
      <c r="I12" s="35">
        <f t="shared" si="1"/>
        <v>0</v>
      </c>
    </row>
    <row r="13" spans="1:13" s="25" customFormat="1" ht="28.5" thickBot="1" x14ac:dyDescent="0.4">
      <c r="A13" s="32" t="s">
        <v>25</v>
      </c>
      <c r="B13" s="42" t="s">
        <v>23</v>
      </c>
      <c r="C13" s="42" t="s">
        <v>23</v>
      </c>
      <c r="D13" s="42" t="s">
        <v>23</v>
      </c>
      <c r="E13" s="42" t="s">
        <v>23</v>
      </c>
      <c r="F13" s="42" t="s">
        <v>23</v>
      </c>
      <c r="G13" s="35">
        <f t="shared" si="0"/>
        <v>0</v>
      </c>
      <c r="H13" s="21">
        <v>13335</v>
      </c>
      <c r="I13" s="35">
        <f t="shared" si="1"/>
        <v>0</v>
      </c>
    </row>
    <row r="14" spans="1:13" s="25" customFormat="1" ht="30" customHeight="1" thickBot="1" x14ac:dyDescent="0.4">
      <c r="A14" s="32" t="s">
        <v>26</v>
      </c>
      <c r="B14" s="42" t="s">
        <v>23</v>
      </c>
      <c r="C14" s="42" t="s">
        <v>23</v>
      </c>
      <c r="D14" s="42" t="s">
        <v>23</v>
      </c>
      <c r="E14" s="42" t="s">
        <v>23</v>
      </c>
      <c r="F14" s="42" t="s">
        <v>23</v>
      </c>
      <c r="G14" s="35">
        <f t="shared" si="0"/>
        <v>0</v>
      </c>
      <c r="H14" s="21">
        <v>1013</v>
      </c>
      <c r="I14" s="35">
        <f t="shared" si="1"/>
        <v>0</v>
      </c>
    </row>
    <row r="15" spans="1:13" s="25" customFormat="1" ht="30" customHeight="1" thickBot="1" x14ac:dyDescent="0.4">
      <c r="A15" s="32" t="s">
        <v>27</v>
      </c>
      <c r="B15" s="42" t="s">
        <v>23</v>
      </c>
      <c r="C15" s="42" t="s">
        <v>23</v>
      </c>
      <c r="D15" s="42" t="s">
        <v>23</v>
      </c>
      <c r="E15" s="42" t="s">
        <v>23</v>
      </c>
      <c r="F15" s="42" t="s">
        <v>23</v>
      </c>
      <c r="G15" s="35">
        <f t="shared" si="0"/>
        <v>0</v>
      </c>
      <c r="H15" s="22">
        <v>131</v>
      </c>
      <c r="I15" s="35">
        <f t="shared" si="1"/>
        <v>0</v>
      </c>
    </row>
    <row r="16" spans="1:13" s="25" customFormat="1" ht="48" customHeight="1" thickBot="1" x14ac:dyDescent="0.4">
      <c r="A16" s="32" t="s">
        <v>28</v>
      </c>
      <c r="B16" s="42" t="s">
        <v>23</v>
      </c>
      <c r="C16" s="42" t="s">
        <v>23</v>
      </c>
      <c r="D16" s="42" t="s">
        <v>23</v>
      </c>
      <c r="E16" s="42" t="s">
        <v>23</v>
      </c>
      <c r="F16" s="42" t="s">
        <v>23</v>
      </c>
      <c r="G16" s="35">
        <f t="shared" si="0"/>
        <v>0</v>
      </c>
      <c r="H16" s="21">
        <v>11157</v>
      </c>
      <c r="I16" s="35">
        <f t="shared" si="1"/>
        <v>0</v>
      </c>
    </row>
    <row r="17" spans="1:10" s="25" customFormat="1" ht="42.5" thickBot="1" x14ac:dyDescent="0.4">
      <c r="A17" s="33" t="s">
        <v>30</v>
      </c>
      <c r="B17" s="43" t="s">
        <v>23</v>
      </c>
      <c r="C17" s="43" t="s">
        <v>23</v>
      </c>
      <c r="D17" s="43" t="s">
        <v>23</v>
      </c>
      <c r="E17" s="43" t="s">
        <v>23</v>
      </c>
      <c r="F17" s="43" t="s">
        <v>23</v>
      </c>
      <c r="G17" s="35">
        <f t="shared" si="0"/>
        <v>0</v>
      </c>
      <c r="H17" s="23">
        <v>2187</v>
      </c>
      <c r="I17" s="35">
        <f t="shared" si="1"/>
        <v>0</v>
      </c>
    </row>
    <row r="18" spans="1:10" s="25" customFormat="1" ht="42.5" thickBot="1" x14ac:dyDescent="0.4">
      <c r="A18" s="33" t="s">
        <v>31</v>
      </c>
      <c r="B18" s="43" t="s">
        <v>23</v>
      </c>
      <c r="C18" s="43" t="s">
        <v>23</v>
      </c>
      <c r="D18" s="43" t="s">
        <v>23</v>
      </c>
      <c r="E18" s="43" t="s">
        <v>23</v>
      </c>
      <c r="F18" s="43" t="s">
        <v>23</v>
      </c>
      <c r="G18" s="35">
        <f t="shared" si="0"/>
        <v>0</v>
      </c>
      <c r="H18" s="23">
        <v>1404</v>
      </c>
      <c r="I18" s="35">
        <f t="shared" si="1"/>
        <v>0</v>
      </c>
    </row>
    <row r="19" spans="1:10" s="25" customFormat="1" ht="42.5" thickBot="1" x14ac:dyDescent="0.4">
      <c r="A19" s="33" t="s">
        <v>32</v>
      </c>
      <c r="B19" s="43" t="s">
        <v>23</v>
      </c>
      <c r="C19" s="43" t="s">
        <v>23</v>
      </c>
      <c r="D19" s="43" t="s">
        <v>23</v>
      </c>
      <c r="E19" s="43" t="s">
        <v>23</v>
      </c>
      <c r="F19" s="43" t="s">
        <v>23</v>
      </c>
      <c r="G19" s="35">
        <f t="shared" si="0"/>
        <v>0</v>
      </c>
      <c r="H19" s="24">
        <v>54</v>
      </c>
      <c r="I19" s="35">
        <f t="shared" si="1"/>
        <v>0</v>
      </c>
    </row>
    <row r="20" spans="1:10" s="25" customFormat="1" ht="28.5" thickBot="1" x14ac:dyDescent="0.4">
      <c r="A20" s="34" t="s">
        <v>37</v>
      </c>
      <c r="B20" s="44" t="s">
        <v>23</v>
      </c>
      <c r="C20" s="44" t="s">
        <v>23</v>
      </c>
      <c r="D20" s="44" t="s">
        <v>23</v>
      </c>
      <c r="E20" s="44" t="s">
        <v>23</v>
      </c>
      <c r="F20" s="44" t="s">
        <v>23</v>
      </c>
      <c r="G20" s="35">
        <f t="shared" si="0"/>
        <v>0</v>
      </c>
      <c r="H20" s="30">
        <v>30622</v>
      </c>
      <c r="I20" s="35">
        <f t="shared" si="1"/>
        <v>0</v>
      </c>
    </row>
    <row r="21" spans="1:10" s="25" customFormat="1" ht="31.5" customHeight="1" thickBot="1" x14ac:dyDescent="0.4">
      <c r="A21" s="39" t="s">
        <v>38</v>
      </c>
      <c r="B21" s="44" t="s">
        <v>23</v>
      </c>
      <c r="C21" s="44" t="s">
        <v>23</v>
      </c>
      <c r="D21" s="44" t="s">
        <v>23</v>
      </c>
      <c r="E21" s="44" t="s">
        <v>23</v>
      </c>
      <c r="F21" s="44" t="s">
        <v>23</v>
      </c>
      <c r="G21" s="35">
        <f t="shared" si="0"/>
        <v>0</v>
      </c>
      <c r="H21" s="40">
        <v>2000</v>
      </c>
      <c r="I21" s="35">
        <f t="shared" si="1"/>
        <v>0</v>
      </c>
    </row>
    <row r="22" spans="1:10" s="25" customFormat="1" ht="29.25" customHeight="1" thickBot="1" x14ac:dyDescent="0.4">
      <c r="A22" s="19"/>
      <c r="B22" s="38"/>
      <c r="C22" s="38"/>
      <c r="D22" s="38"/>
      <c r="E22" s="38"/>
      <c r="F22" s="38"/>
      <c r="G22" s="38"/>
      <c r="H22" s="17"/>
      <c r="I22" s="36">
        <f>SUM(I11:I21)</f>
        <v>0</v>
      </c>
    </row>
    <row r="23" spans="1:10" ht="16.899999999999999" customHeight="1" x14ac:dyDescent="0.3">
      <c r="A23" s="45" t="s">
        <v>40</v>
      </c>
      <c r="B23" s="45"/>
      <c r="C23" s="45"/>
      <c r="D23" s="45"/>
      <c r="E23" s="45"/>
      <c r="F23" s="45"/>
      <c r="G23" s="45"/>
      <c r="H23" s="45"/>
      <c r="I23" s="45"/>
    </row>
    <row r="24" spans="1:10" ht="13.5" thickBot="1" x14ac:dyDescent="0.35">
      <c r="A24" s="46"/>
      <c r="B24" s="46"/>
      <c r="C24" s="46"/>
      <c r="D24" s="46"/>
      <c r="E24" s="46"/>
      <c r="F24" s="46"/>
      <c r="G24" s="46"/>
      <c r="H24" s="46"/>
      <c r="I24" s="46"/>
    </row>
    <row r="25" spans="1:10" x14ac:dyDescent="0.3">
      <c r="A25" s="52" t="s">
        <v>34</v>
      </c>
      <c r="B25" s="53"/>
      <c r="C25" s="53"/>
      <c r="D25" s="53"/>
      <c r="E25" s="53"/>
      <c r="F25" s="53"/>
      <c r="G25" s="53"/>
      <c r="H25" s="53"/>
      <c r="I25" s="53"/>
    </row>
    <row r="26" spans="1:10" ht="45.75" customHeight="1" thickBot="1" x14ac:dyDescent="0.35">
      <c r="A26" s="54"/>
      <c r="B26" s="54"/>
      <c r="C26" s="54"/>
      <c r="D26" s="54"/>
      <c r="E26" s="54"/>
      <c r="F26" s="54"/>
      <c r="G26" s="54"/>
      <c r="H26" s="54"/>
      <c r="I26" s="54"/>
    </row>
    <row r="27" spans="1:10" ht="15" thickBot="1" x14ac:dyDescent="0.35">
      <c r="A27" s="48" t="s">
        <v>1</v>
      </c>
      <c r="B27" s="49"/>
      <c r="C27" s="49"/>
      <c r="D27" s="49"/>
      <c r="E27" s="49"/>
      <c r="F27" s="49"/>
      <c r="G27" s="50"/>
      <c r="H27" s="48" t="s">
        <v>2</v>
      </c>
      <c r="I27" s="51"/>
    </row>
    <row r="28" spans="1:10" ht="15" thickBot="1" x14ac:dyDescent="0.35">
      <c r="A28" s="48" t="s">
        <v>3</v>
      </c>
      <c r="B28" s="49"/>
      <c r="C28" s="49"/>
      <c r="D28" s="49"/>
      <c r="E28" s="49"/>
      <c r="F28" s="49"/>
      <c r="G28" s="49"/>
      <c r="H28" s="49"/>
      <c r="I28" s="50"/>
      <c r="J28" s="27"/>
    </row>
    <row r="29" spans="1:10" ht="15" thickBot="1" x14ac:dyDescent="0.35">
      <c r="A29" s="48" t="s">
        <v>4</v>
      </c>
      <c r="B29" s="49"/>
      <c r="C29" s="49"/>
      <c r="D29" s="49"/>
      <c r="E29" s="49"/>
      <c r="F29" s="49"/>
      <c r="G29" s="49"/>
      <c r="H29" s="49"/>
      <c r="I29" s="50"/>
      <c r="J29" s="27"/>
    </row>
    <row r="30" spans="1:10" ht="15" thickBot="1" x14ac:dyDescent="0.35">
      <c r="A30" s="48" t="s">
        <v>5</v>
      </c>
      <c r="B30" s="49"/>
      <c r="C30" s="49"/>
      <c r="D30" s="49"/>
      <c r="E30" s="49"/>
      <c r="F30" s="49"/>
      <c r="G30" s="49"/>
      <c r="H30" s="49"/>
      <c r="I30" s="50"/>
      <c r="J30" s="27"/>
    </row>
    <row r="31" spans="1:10" ht="14" x14ac:dyDescent="0.3">
      <c r="J31" s="27"/>
    </row>
  </sheetData>
  <sheetProtection algorithmName="SHA-512" hashValue="A/pddTl8gSl+Y6tkX99jorXD3HZJCfYYSJ8aIX55Ch1Ga9VP1hrUawTh10U8FTQoG4y/VaFe4hdm8DwEJK0odw==" saltValue="8/KyQvjz3OwoNuoaJKQQSA==" spinCount="100000" sheet="1" objects="1" scenarios="1"/>
  <mergeCells count="21">
    <mergeCell ref="A25:I26"/>
    <mergeCell ref="A1:I1"/>
    <mergeCell ref="A3:I3"/>
    <mergeCell ref="A2:I2"/>
    <mergeCell ref="A5:I5"/>
    <mergeCell ref="A7:I7"/>
    <mergeCell ref="A6:I6"/>
    <mergeCell ref="I8:I10"/>
    <mergeCell ref="H8:H10"/>
    <mergeCell ref="C9:C10"/>
    <mergeCell ref="D9:D10"/>
    <mergeCell ref="E9:E10"/>
    <mergeCell ref="F9:F10"/>
    <mergeCell ref="A9:A10"/>
    <mergeCell ref="B9:B10"/>
    <mergeCell ref="G8:G10"/>
    <mergeCell ref="A28:I28"/>
    <mergeCell ref="A27:G27"/>
    <mergeCell ref="A29:I29"/>
    <mergeCell ref="A30:I30"/>
    <mergeCell ref="H27:I27"/>
  </mergeCells>
  <phoneticPr fontId="7" type="noConversion"/>
  <hyperlinks>
    <hyperlink ref="A25" location="_Attachment_G:_New" display="_Attachment_G:_New" xr:uid="{3BA85782-C1C3-43EF-9D08-F0B5953D0C28}"/>
    <hyperlink ref="A6" location="_Attachment_G:_New" display="_Attachment_G:_New" xr:uid="{97B08C9E-67D8-4A7C-9877-C1B0753DC6B6}"/>
  </hyperlinks>
  <pageMargins left="0.7" right="0.7" top="0.4" bottom="0.4" header="0.3" footer="0.3"/>
  <pageSetup scale="72"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20DE2-B1FC-4616-829B-6C3EC832A295}">
  <dimension ref="A1:F34"/>
  <sheetViews>
    <sheetView workbookViewId="0">
      <selection activeCell="H8" sqref="H8"/>
    </sheetView>
  </sheetViews>
  <sheetFormatPr defaultRowHeight="14.5" x14ac:dyDescent="0.35"/>
  <cols>
    <col min="1" max="1" width="24.7265625" customWidth="1"/>
    <col min="2" max="2" width="8.7265625" customWidth="1"/>
    <col min="3" max="3" width="10.54296875" customWidth="1"/>
    <col min="4" max="4" width="30.453125" customWidth="1"/>
    <col min="5" max="5" width="12.7265625" customWidth="1"/>
    <col min="6" max="6" width="14" customWidth="1"/>
  </cols>
  <sheetData>
    <row r="1" spans="1:6" ht="15" thickBot="1" x14ac:dyDescent="0.4">
      <c r="A1" s="61" t="s">
        <v>22</v>
      </c>
      <c r="B1" s="89"/>
      <c r="C1" s="89"/>
      <c r="D1" s="89"/>
      <c r="E1" s="89"/>
      <c r="F1" s="90"/>
    </row>
    <row r="2" spans="1:6" ht="48" customHeight="1" thickBot="1" x14ac:dyDescent="0.4">
      <c r="A2" s="58" t="s">
        <v>33</v>
      </c>
      <c r="B2" s="101"/>
      <c r="C2" s="101"/>
      <c r="D2" s="101"/>
      <c r="E2" s="101"/>
      <c r="F2" s="101"/>
    </row>
    <row r="3" spans="1:6" x14ac:dyDescent="0.35">
      <c r="A3" s="6"/>
      <c r="B3" s="6"/>
      <c r="C3" s="6"/>
      <c r="D3" s="6"/>
      <c r="E3" s="6"/>
      <c r="F3" s="6"/>
    </row>
    <row r="4" spans="1:6" x14ac:dyDescent="0.35">
      <c r="A4" s="99" t="s">
        <v>47</v>
      </c>
      <c r="B4" s="100"/>
      <c r="C4" s="100"/>
      <c r="D4" s="100"/>
      <c r="E4" s="6"/>
      <c r="F4" s="6"/>
    </row>
    <row r="5" spans="1:6" x14ac:dyDescent="0.35">
      <c r="A5" s="7"/>
      <c r="B5" s="7"/>
      <c r="C5" s="6"/>
      <c r="D5" s="5"/>
      <c r="E5" s="5"/>
      <c r="F5" s="5"/>
    </row>
    <row r="6" spans="1:6" x14ac:dyDescent="0.35">
      <c r="A6" s="91" t="s">
        <v>6</v>
      </c>
      <c r="B6" s="93" t="s">
        <v>7</v>
      </c>
      <c r="C6" s="93" t="s">
        <v>8</v>
      </c>
      <c r="D6" s="95" t="s">
        <v>9</v>
      </c>
      <c r="E6" s="97" t="s">
        <v>10</v>
      </c>
      <c r="F6" s="93" t="s">
        <v>11</v>
      </c>
    </row>
    <row r="7" spans="1:6" ht="39" customHeight="1" x14ac:dyDescent="0.35">
      <c r="A7" s="92"/>
      <c r="B7" s="94"/>
      <c r="C7" s="94"/>
      <c r="D7" s="96"/>
      <c r="E7" s="98"/>
      <c r="F7" s="94"/>
    </row>
    <row r="8" spans="1:6" x14ac:dyDescent="0.35">
      <c r="A8" s="85"/>
      <c r="B8" s="8" t="s">
        <v>12</v>
      </c>
      <c r="C8" s="8" t="s">
        <v>13</v>
      </c>
      <c r="D8" s="86"/>
      <c r="E8" s="87"/>
      <c r="F8" s="87"/>
    </row>
    <row r="9" spans="1:6" ht="20" x14ac:dyDescent="0.35">
      <c r="A9" s="80"/>
      <c r="B9" s="9" t="s">
        <v>14</v>
      </c>
      <c r="C9" s="9" t="s">
        <v>15</v>
      </c>
      <c r="D9" s="86"/>
      <c r="E9" s="88"/>
      <c r="F9" s="88"/>
    </row>
    <row r="10" spans="1:6" x14ac:dyDescent="0.35">
      <c r="A10" s="85"/>
      <c r="B10" s="8" t="s">
        <v>12</v>
      </c>
      <c r="C10" s="8" t="s">
        <v>13</v>
      </c>
      <c r="D10" s="86"/>
      <c r="E10" s="83"/>
      <c r="F10" s="83"/>
    </row>
    <row r="11" spans="1:6" ht="20" x14ac:dyDescent="0.35">
      <c r="A11" s="85"/>
      <c r="B11" s="9" t="s">
        <v>14</v>
      </c>
      <c r="C11" s="9" t="s">
        <v>15</v>
      </c>
      <c r="D11" s="86"/>
      <c r="E11" s="84"/>
      <c r="F11" s="84"/>
    </row>
    <row r="12" spans="1:6" x14ac:dyDescent="0.35">
      <c r="A12" s="85"/>
      <c r="B12" s="8" t="s">
        <v>12</v>
      </c>
      <c r="C12" s="8" t="s">
        <v>13</v>
      </c>
      <c r="D12" s="86"/>
      <c r="E12" s="83"/>
      <c r="F12" s="83"/>
    </row>
    <row r="13" spans="1:6" ht="20" x14ac:dyDescent="0.35">
      <c r="A13" s="85"/>
      <c r="B13" s="9" t="s">
        <v>14</v>
      </c>
      <c r="C13" s="9" t="s">
        <v>15</v>
      </c>
      <c r="D13" s="86"/>
      <c r="E13" s="84"/>
      <c r="F13" s="84"/>
    </row>
    <row r="14" spans="1:6" x14ac:dyDescent="0.35">
      <c r="A14" s="85"/>
      <c r="B14" s="8" t="s">
        <v>12</v>
      </c>
      <c r="C14" s="8" t="s">
        <v>13</v>
      </c>
      <c r="D14" s="86"/>
      <c r="E14" s="83"/>
      <c r="F14" s="83"/>
    </row>
    <row r="15" spans="1:6" ht="20" x14ac:dyDescent="0.35">
      <c r="A15" s="85"/>
      <c r="B15" s="9" t="s">
        <v>14</v>
      </c>
      <c r="C15" s="9" t="s">
        <v>15</v>
      </c>
      <c r="D15" s="86"/>
      <c r="E15" s="84"/>
      <c r="F15" s="84"/>
    </row>
    <row r="16" spans="1:6" x14ac:dyDescent="0.35">
      <c r="A16" s="85"/>
      <c r="B16" s="8" t="s">
        <v>12</v>
      </c>
      <c r="C16" s="8" t="s">
        <v>13</v>
      </c>
      <c r="D16" s="86"/>
      <c r="E16" s="83"/>
      <c r="F16" s="83"/>
    </row>
    <row r="17" spans="1:6" ht="20" x14ac:dyDescent="0.35">
      <c r="A17" s="85"/>
      <c r="B17" s="9" t="s">
        <v>14</v>
      </c>
      <c r="C17" s="9" t="s">
        <v>15</v>
      </c>
      <c r="D17" s="86"/>
      <c r="E17" s="84"/>
      <c r="F17" s="84"/>
    </row>
    <row r="18" spans="1:6" x14ac:dyDescent="0.35">
      <c r="A18" s="85"/>
      <c r="B18" s="8" t="s">
        <v>12</v>
      </c>
      <c r="C18" s="8" t="s">
        <v>13</v>
      </c>
      <c r="D18" s="86"/>
      <c r="E18" s="83"/>
      <c r="F18" s="83"/>
    </row>
    <row r="19" spans="1:6" ht="20" x14ac:dyDescent="0.35">
      <c r="A19" s="85"/>
      <c r="B19" s="9" t="s">
        <v>14</v>
      </c>
      <c r="C19" s="9" t="s">
        <v>15</v>
      </c>
      <c r="D19" s="86"/>
      <c r="E19" s="84"/>
      <c r="F19" s="84"/>
    </row>
    <row r="20" spans="1:6" x14ac:dyDescent="0.35">
      <c r="A20" s="85"/>
      <c r="B20" s="8" t="s">
        <v>12</v>
      </c>
      <c r="C20" s="8" t="s">
        <v>13</v>
      </c>
      <c r="D20" s="86"/>
      <c r="E20" s="83"/>
      <c r="F20" s="83"/>
    </row>
    <row r="21" spans="1:6" ht="20" x14ac:dyDescent="0.35">
      <c r="A21" s="85"/>
      <c r="B21" s="9" t="s">
        <v>14</v>
      </c>
      <c r="C21" s="9" t="s">
        <v>15</v>
      </c>
      <c r="D21" s="86"/>
      <c r="E21" s="84"/>
      <c r="F21" s="84"/>
    </row>
    <row r="22" spans="1:6" x14ac:dyDescent="0.35">
      <c r="A22" s="85"/>
      <c r="B22" s="8" t="s">
        <v>12</v>
      </c>
      <c r="C22" s="8" t="s">
        <v>13</v>
      </c>
      <c r="D22" s="86"/>
      <c r="E22" s="83"/>
      <c r="F22" s="83"/>
    </row>
    <row r="23" spans="1:6" ht="20" x14ac:dyDescent="0.35">
      <c r="A23" s="85"/>
      <c r="B23" s="9" t="s">
        <v>14</v>
      </c>
      <c r="C23" s="9" t="s">
        <v>15</v>
      </c>
      <c r="D23" s="86"/>
      <c r="E23" s="84"/>
      <c r="F23" s="84"/>
    </row>
    <row r="24" spans="1:6" x14ac:dyDescent="0.35">
      <c r="A24" s="79"/>
      <c r="B24" s="8" t="s">
        <v>12</v>
      </c>
      <c r="C24" s="8" t="s">
        <v>13</v>
      </c>
      <c r="D24" s="81"/>
      <c r="E24" s="83"/>
      <c r="F24" s="83"/>
    </row>
    <row r="25" spans="1:6" ht="20" x14ac:dyDescent="0.35">
      <c r="A25" s="80"/>
      <c r="B25" s="9" t="s">
        <v>14</v>
      </c>
      <c r="C25" s="9" t="s">
        <v>15</v>
      </c>
      <c r="D25" s="82"/>
      <c r="E25" s="84"/>
      <c r="F25" s="84"/>
    </row>
    <row r="26" spans="1:6" x14ac:dyDescent="0.35">
      <c r="A26" s="79"/>
      <c r="B26" s="8" t="s">
        <v>12</v>
      </c>
      <c r="C26" s="8" t="s">
        <v>13</v>
      </c>
      <c r="D26" s="81"/>
      <c r="E26" s="83"/>
      <c r="F26" s="83"/>
    </row>
    <row r="27" spans="1:6" ht="20" x14ac:dyDescent="0.35">
      <c r="A27" s="80"/>
      <c r="B27" s="9" t="s">
        <v>14</v>
      </c>
      <c r="C27" s="9" t="s">
        <v>15</v>
      </c>
      <c r="D27" s="82"/>
      <c r="E27" s="84"/>
      <c r="F27" s="84"/>
    </row>
    <row r="28" spans="1:6" x14ac:dyDescent="0.35">
      <c r="A28" s="10"/>
      <c r="B28" s="11"/>
      <c r="C28" s="11"/>
      <c r="D28" s="12"/>
      <c r="E28" s="13" t="s">
        <v>16</v>
      </c>
      <c r="F28" s="14">
        <f>SUM(F8:F27)</f>
        <v>0</v>
      </c>
    </row>
    <row r="29" spans="1:6" x14ac:dyDescent="0.35">
      <c r="A29" s="10"/>
      <c r="B29" s="11"/>
      <c r="C29" s="11"/>
      <c r="D29" s="12"/>
      <c r="E29" s="13" t="s">
        <v>17</v>
      </c>
      <c r="F29" s="14">
        <f>RFP21001BidFormCostProposal!I22</f>
        <v>0</v>
      </c>
    </row>
    <row r="30" spans="1:6" x14ac:dyDescent="0.35">
      <c r="A30" s="10"/>
      <c r="B30" s="11"/>
      <c r="C30" s="11"/>
      <c r="D30" s="12"/>
      <c r="E30" s="13" t="s">
        <v>18</v>
      </c>
      <c r="F30" s="15" t="e">
        <f>F28/F29</f>
        <v>#DIV/0!</v>
      </c>
    </row>
    <row r="31" spans="1:6" x14ac:dyDescent="0.35">
      <c r="A31" s="16" t="s">
        <v>19</v>
      </c>
      <c r="B31" s="5"/>
      <c r="C31" s="5"/>
      <c r="D31" s="5"/>
      <c r="E31" s="5"/>
      <c r="F31" s="5"/>
    </row>
    <row r="32" spans="1:6" x14ac:dyDescent="0.35">
      <c r="A32" s="16" t="s">
        <v>20</v>
      </c>
      <c r="B32" s="5"/>
      <c r="C32" s="5"/>
      <c r="D32" s="5"/>
      <c r="E32" s="5"/>
      <c r="F32" s="5"/>
    </row>
    <row r="33" spans="1:6" x14ac:dyDescent="0.35">
      <c r="A33" s="16"/>
      <c r="B33" s="5"/>
      <c r="C33" s="5"/>
      <c r="D33" s="5"/>
      <c r="E33" s="5"/>
      <c r="F33" s="5"/>
    </row>
    <row r="34" spans="1:6" x14ac:dyDescent="0.35">
      <c r="A34" s="16" t="s">
        <v>21</v>
      </c>
      <c r="B34" s="5"/>
      <c r="C34" s="5"/>
      <c r="D34" s="5"/>
      <c r="E34" s="5"/>
      <c r="F34" s="5"/>
    </row>
  </sheetData>
  <sheetProtection algorithmName="SHA-512" hashValue="O1jlVB0LoIU2fEcbAjpQ3LaFCGd8iuX2XwrgivfFzsJznO7O/WOXLE2gcy89L9fuohJ+QBe1lgGyb8XKg7WVgg==" saltValue="chmrjoA6xzZoIRXf3s9wTg==" spinCount="100000" sheet="1" formatCells="0" formatRows="0" insertRows="0"/>
  <mergeCells count="49">
    <mergeCell ref="A1:F1"/>
    <mergeCell ref="A6:A7"/>
    <mergeCell ref="B6:B7"/>
    <mergeCell ref="C6:C7"/>
    <mergeCell ref="D6:D7"/>
    <mergeCell ref="E6:E7"/>
    <mergeCell ref="F6:F7"/>
    <mergeCell ref="A4:D4"/>
    <mergeCell ref="A2:F2"/>
    <mergeCell ref="A8:A9"/>
    <mergeCell ref="D8:D9"/>
    <mergeCell ref="E8:E9"/>
    <mergeCell ref="F8:F9"/>
    <mergeCell ref="A10:A11"/>
    <mergeCell ref="D10:D11"/>
    <mergeCell ref="E10:E11"/>
    <mergeCell ref="F10:F11"/>
    <mergeCell ref="A12:A13"/>
    <mergeCell ref="D12:D13"/>
    <mergeCell ref="E12:E13"/>
    <mergeCell ref="F12:F13"/>
    <mergeCell ref="A14:A15"/>
    <mergeCell ref="D14:D15"/>
    <mergeCell ref="E14:E15"/>
    <mergeCell ref="F14:F15"/>
    <mergeCell ref="A16:A17"/>
    <mergeCell ref="D16:D17"/>
    <mergeCell ref="E16:E17"/>
    <mergeCell ref="F16:F17"/>
    <mergeCell ref="A18:A19"/>
    <mergeCell ref="D18:D19"/>
    <mergeCell ref="E18:E19"/>
    <mergeCell ref="F18:F19"/>
    <mergeCell ref="A20:A21"/>
    <mergeCell ref="D20:D21"/>
    <mergeCell ref="E20:E21"/>
    <mergeCell ref="F20:F21"/>
    <mergeCell ref="A22:A23"/>
    <mergeCell ref="D22:D23"/>
    <mergeCell ref="E22:E23"/>
    <mergeCell ref="F22:F23"/>
    <mergeCell ref="A24:A25"/>
    <mergeCell ref="D24:D25"/>
    <mergeCell ref="E24:E25"/>
    <mergeCell ref="F24:F25"/>
    <mergeCell ref="A26:A27"/>
    <mergeCell ref="D26:D27"/>
    <mergeCell ref="E26:E27"/>
    <mergeCell ref="F26:F27"/>
  </mergeCells>
  <printOptions gridLines="1"/>
  <pageMargins left="0.25" right="0.25"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RFP21001BidFormCostProposal</vt:lpstr>
      <vt:lpstr>Subcontracting</vt:lpstr>
      <vt:lpstr>RFP21001BidFormCostProposal!_ftnref1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21-001 REVISED Cost Proposal</dc:title>
  <dc:creator>New York State Education Department</dc:creator>
  <cp:lastModifiedBy>Ron Gill</cp:lastModifiedBy>
  <cp:lastPrinted>2020-08-20T13:16:35Z</cp:lastPrinted>
  <dcterms:created xsi:type="dcterms:W3CDTF">2020-03-05T14:45:04Z</dcterms:created>
  <dcterms:modified xsi:type="dcterms:W3CDTF">2020-08-20T21:36:52Z</dcterms:modified>
</cp:coreProperties>
</file>