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-12 Websites\Compcontracts\ifb-18-002-tuscarora-transportation\"/>
    </mc:Choice>
  </mc:AlternateContent>
  <xr:revisionPtr revIDLastSave="0" documentId="13_ncr:1_{9ADEBBDD-3989-4D75-9343-2281D3B7FB5A}" xr6:coauthVersionLast="31" xr6:coauthVersionMax="31" xr10:uidLastSave="{00000000-0000-0000-0000-000000000000}"/>
  <bookViews>
    <workbookView xWindow="0" yWindow="0" windowWidth="17625" windowHeight="8895" xr2:uid="{EFC4416A-F5A7-4EE5-BAA2-26A0819BDF51}"/>
  </bookViews>
  <sheets>
    <sheet name="Sheet1" sheetId="1" r:id="rId1"/>
  </sheets>
  <definedNames>
    <definedName name="_xlnm.Print_Area" localSheetId="0">Sheet1!$A$1:$N$67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L40" i="1" l="1"/>
  <c r="L42" i="1"/>
  <c r="L44" i="1"/>
  <c r="L46" i="1"/>
  <c r="L48" i="1"/>
  <c r="L50" i="1"/>
  <c r="L52" i="1"/>
  <c r="L38" i="1"/>
  <c r="K42" i="1"/>
  <c r="K44" i="1"/>
  <c r="K46" i="1"/>
  <c r="K48" i="1"/>
  <c r="K50" i="1"/>
  <c r="K52" i="1"/>
  <c r="K40" i="1"/>
  <c r="K38" i="1"/>
  <c r="I40" i="1"/>
  <c r="I42" i="1"/>
  <c r="I44" i="1"/>
  <c r="I46" i="1"/>
  <c r="I48" i="1"/>
  <c r="I50" i="1"/>
  <c r="I52" i="1"/>
  <c r="I38" i="1"/>
  <c r="E40" i="1"/>
  <c r="E42" i="1"/>
  <c r="E44" i="1"/>
  <c r="E46" i="1"/>
  <c r="E48" i="1"/>
  <c r="E50" i="1"/>
  <c r="E52" i="1"/>
  <c r="E38" i="1"/>
  <c r="M14" i="1"/>
  <c r="M16" i="1"/>
  <c r="M18" i="1"/>
  <c r="M20" i="1"/>
  <c r="M22" i="1"/>
  <c r="M24" i="1"/>
  <c r="M26" i="1"/>
  <c r="M12" i="1"/>
  <c r="I14" i="1"/>
  <c r="I16" i="1"/>
  <c r="I18" i="1"/>
  <c r="I20" i="1"/>
  <c r="I22" i="1"/>
  <c r="I24" i="1"/>
  <c r="I26" i="1"/>
  <c r="I12" i="1"/>
  <c r="I56" i="1"/>
  <c r="E56" i="1"/>
  <c r="M30" i="1"/>
  <c r="I30" i="1"/>
  <c r="E30" i="1"/>
  <c r="E14" i="1"/>
  <c r="M40" i="1" s="1"/>
  <c r="E16" i="1"/>
  <c r="M42" i="1" s="1"/>
  <c r="E18" i="1"/>
  <c r="E20" i="1"/>
  <c r="E22" i="1"/>
  <c r="M48" i="1" s="1"/>
  <c r="E24" i="1"/>
  <c r="M50" i="1" s="1"/>
  <c r="E26" i="1"/>
  <c r="E12" i="1"/>
  <c r="M44" i="1" l="1"/>
  <c r="M38" i="1"/>
  <c r="M46" i="1"/>
  <c r="L56" i="1"/>
  <c r="M56" i="1" s="1"/>
  <c r="I54" i="1"/>
  <c r="I57" i="1" s="1"/>
  <c r="E54" i="1"/>
  <c r="E57" i="1" s="1"/>
  <c r="I28" i="1"/>
  <c r="I31" i="1" s="1"/>
  <c r="E28" i="1"/>
  <c r="E31" i="1" s="1"/>
  <c r="M28" i="1"/>
  <c r="M31" i="1" s="1"/>
  <c r="J58" i="1" l="1"/>
  <c r="M54" i="1"/>
  <c r="M57" i="1" s="1"/>
</calcChain>
</file>

<file path=xl/sharedStrings.xml><?xml version="1.0" encoding="utf-8"?>
<sst xmlns="http://schemas.openxmlformats.org/spreadsheetml/2006/main" count="127" uniqueCount="46">
  <si>
    <t>Year 1 (Sept 1, 2018- August 31, 2019)</t>
  </si>
  <si>
    <t>Year 2 (Sept 1, 2019- August 31, 2020)</t>
  </si>
  <si>
    <t>Year 3 (Sept 1, 2020- August  31, 2021</t>
  </si>
  <si>
    <t>Vehicle Size</t>
  </si>
  <si>
    <t># To Be Used</t>
  </si>
  <si>
    <t>Cost Each Vehicle</t>
  </si>
  <si>
    <t>Total Vehicle Cost</t>
  </si>
  <si>
    <t>Sedan</t>
  </si>
  <si>
    <t>17-30</t>
  </si>
  <si>
    <t>31-48</t>
  </si>
  <si>
    <t>49-54</t>
  </si>
  <si>
    <t>55-66</t>
  </si>
  <si>
    <t>67-80</t>
  </si>
  <si>
    <t>Other</t>
  </si>
  <si>
    <t>Vehicle Total Year 1:</t>
  </si>
  <si>
    <t>Vehicle Total Year 2:</t>
  </si>
  <si>
    <t>Vehicle Total Year 3:</t>
  </si>
  <si>
    <t>Aides / Monitors</t>
  </si>
  <si>
    <t>Cost Each Aide *</t>
  </si>
  <si>
    <t>Total Aide Cost*</t>
  </si>
  <si>
    <t>Bid Total (Vehicle+Aide) Yr. 1</t>
  </si>
  <si>
    <t>Bid Total (Vehicle+Aide) Yr. 2</t>
  </si>
  <si>
    <t>Bid Total (Vehicle+Aide) Yr. 3</t>
  </si>
  <si>
    <t>Year 4 (Sept 1, 2021- August 31, 2022)</t>
  </si>
  <si>
    <t>Five Year Total</t>
  </si>
  <si>
    <t>Vehicle Total Year 4:</t>
  </si>
  <si>
    <t>Vehicle Total Year 5:</t>
  </si>
  <si>
    <t>Vehicle Five Year Total:</t>
  </si>
  <si>
    <t>Bid Total (Vehicle+Aide) Yr. 4</t>
  </si>
  <si>
    <t>Bid Total (Vehicle+Aide) Yr. 5</t>
  </si>
  <si>
    <t>Bid Total (Vehicle+Aide)</t>
  </si>
  <si>
    <t>Grand Total :</t>
  </si>
  <si>
    <t>NYS Education Department</t>
  </si>
  <si>
    <t xml:space="preserve">* The cost of 1 Aide/Monitor WILL be included when determining lowest bidder.  </t>
  </si>
  <si>
    <t>* The cost of 1 Aide/Monitor WILL be included when determining lowest bidder</t>
  </si>
  <si>
    <t>12-16</t>
  </si>
  <si>
    <t>I hereby propose to furnish transportation pursuant to IFB#18-002 for Native American students of the Tuscarora Indian Reservation to and from Niagara Wheatfield Schools for five (5) years, beginning with the school year 2018-19, at the costs listed below:</t>
  </si>
  <si>
    <t>Bid Form - Cost Proposal:  Tuscarora Reservation to and from Niagara Wheatfield Schools</t>
  </si>
  <si>
    <t>Transportation: Tuscarora Reservation to and from Niagara Wheatfield Schools</t>
  </si>
  <si>
    <t>Vendor Signature:</t>
  </si>
  <si>
    <t>Date:</t>
  </si>
  <si>
    <t>Printed Name:</t>
  </si>
  <si>
    <t>Company Address:</t>
  </si>
  <si>
    <t>Company Name:</t>
  </si>
  <si>
    <t>IFB#18–002 - ATTACHMENT A</t>
  </si>
  <si>
    <t>Year 5 (Sept 1, 2022- August 31,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</si>
</sst>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vertical="center" wrapText="1"/>
    </xf>
    <xf numFmtId="164" fontId="6" fillId="3" borderId="10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top" wrapText="1"/>
      <protection locked="0"/>
    </xf>
    <xf numFmtId="165" fontId="10" fillId="0" borderId="0" xfId="0" applyNumberFormat="1" applyFont="1" applyBorder="1" applyAlignment="1" applyProtection="1">
      <alignment horizontal="left" wrapText="1"/>
    </xf>
    <xf numFmtId="165" fontId="10" fillId="0" borderId="27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/>
    <xf numFmtId="0" fontId="0" fillId="0" borderId="29" xfId="0" applyBorder="1"/>
    <xf numFmtId="0" fontId="10" fillId="0" borderId="0" xfId="0" applyFont="1" applyBorder="1" applyAlignment="1" applyProtection="1">
      <alignment wrapText="1"/>
      <protection locked="0"/>
    </xf>
    <xf numFmtId="0" fontId="10" fillId="0" borderId="27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wrapText="1"/>
    </xf>
    <xf numFmtId="0" fontId="10" fillId="0" borderId="28" xfId="0" applyFont="1" applyBorder="1" applyAlignment="1" applyProtection="1">
      <alignment horizontal="center" vertical="top" wrapText="1"/>
      <protection locked="0"/>
    </xf>
    <xf numFmtId="0" fontId="10" fillId="0" borderId="27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8" fillId="3" borderId="23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right" vertical="center" wrapText="1"/>
    </xf>
    <xf numFmtId="164" fontId="9" fillId="3" borderId="24" xfId="0" applyNumberFormat="1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B67A6-3D6D-40D0-AA1D-E368BD7F693E}">
  <dimension ref="B2:M65"/>
  <sheetViews>
    <sheetView tabSelected="1" zoomScaleNormal="100" workbookViewId="0">
      <selection activeCell="C65" sqref="C65:D65"/>
    </sheetView>
  </sheetViews>
  <sheetFormatPr defaultRowHeight="15" x14ac:dyDescent="0.25"/>
  <cols>
    <col min="4" max="4" width="10.85546875" bestFit="1" customWidth="1"/>
    <col min="5" max="5" width="15.7109375" customWidth="1"/>
    <col min="8" max="8" width="10.7109375" customWidth="1"/>
    <col min="9" max="9" width="16.42578125" customWidth="1"/>
    <col min="12" max="12" width="10.85546875" bestFit="1" customWidth="1"/>
    <col min="13" max="13" width="17.28515625" customWidth="1"/>
  </cols>
  <sheetData>
    <row r="2" spans="2:13" x14ac:dyDescent="0.25">
      <c r="D2" s="68" t="s">
        <v>44</v>
      </c>
      <c r="E2" s="68"/>
      <c r="F2" s="68"/>
      <c r="G2" s="68"/>
      <c r="H2" s="68"/>
      <c r="I2" s="68"/>
      <c r="J2" s="68"/>
      <c r="K2" s="68"/>
    </row>
    <row r="3" spans="2:13" x14ac:dyDescent="0.25">
      <c r="D3" s="68" t="s">
        <v>37</v>
      </c>
      <c r="E3" s="68"/>
      <c r="F3" s="68"/>
      <c r="G3" s="68"/>
      <c r="H3" s="68"/>
      <c r="I3" s="68"/>
      <c r="J3" s="68"/>
      <c r="K3" s="68"/>
    </row>
    <row r="4" spans="2:13" x14ac:dyDescent="0.25">
      <c r="D4" s="68" t="s">
        <v>32</v>
      </c>
      <c r="E4" s="68"/>
      <c r="F4" s="68"/>
      <c r="G4" s="68"/>
      <c r="H4" s="68"/>
      <c r="I4" s="68"/>
      <c r="J4" s="68"/>
      <c r="K4" s="68"/>
    </row>
    <row r="5" spans="2:13" x14ac:dyDescent="0.25">
      <c r="D5" s="68" t="s">
        <v>38</v>
      </c>
      <c r="E5" s="68"/>
      <c r="F5" s="68"/>
      <c r="G5" s="68"/>
      <c r="H5" s="68"/>
      <c r="I5" s="68"/>
      <c r="J5" s="68"/>
      <c r="K5" s="68"/>
    </row>
    <row r="6" spans="2:13" x14ac:dyDescent="0.25">
      <c r="D6" s="2"/>
      <c r="E6" s="2"/>
      <c r="F6" s="2"/>
      <c r="G6" s="2"/>
      <c r="H6" s="2"/>
      <c r="I6" s="2"/>
      <c r="J6" s="2"/>
      <c r="K6" s="2"/>
    </row>
    <row r="7" spans="2:13" ht="15" customHeight="1" x14ac:dyDescent="0.25">
      <c r="B7" s="69" t="s">
        <v>36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2:13" x14ac:dyDescent="0.25"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2:13" ht="15.75" thickBot="1" x14ac:dyDescent="0.3"/>
    <row r="10" spans="2:13" ht="31.5" customHeight="1" thickTop="1" thickBot="1" x14ac:dyDescent="0.3">
      <c r="B10" s="29" t="s">
        <v>0</v>
      </c>
      <c r="C10" s="30"/>
      <c r="D10" s="30"/>
      <c r="E10" s="31"/>
      <c r="F10" s="29" t="s">
        <v>1</v>
      </c>
      <c r="G10" s="30"/>
      <c r="H10" s="30"/>
      <c r="I10" s="31"/>
      <c r="J10" s="29" t="s">
        <v>2</v>
      </c>
      <c r="K10" s="30"/>
      <c r="L10" s="30"/>
      <c r="M10" s="31"/>
    </row>
    <row r="11" spans="2:13" ht="44.25" thickTop="1" thickBot="1" x14ac:dyDescent="0.3">
      <c r="B11" s="3" t="s">
        <v>3</v>
      </c>
      <c r="C11" s="4" t="s">
        <v>4</v>
      </c>
      <c r="D11" s="4" t="s">
        <v>5</v>
      </c>
      <c r="E11" s="5" t="s">
        <v>6</v>
      </c>
      <c r="F11" s="4" t="s">
        <v>3</v>
      </c>
      <c r="G11" s="4" t="s">
        <v>4</v>
      </c>
      <c r="H11" s="4" t="s">
        <v>5</v>
      </c>
      <c r="I11" s="5" t="s">
        <v>6</v>
      </c>
      <c r="J11" s="4" t="s">
        <v>3</v>
      </c>
      <c r="K11" s="4" t="s">
        <v>4</v>
      </c>
      <c r="L11" s="4" t="s">
        <v>5</v>
      </c>
      <c r="M11" s="5" t="s">
        <v>6</v>
      </c>
    </row>
    <row r="12" spans="2:13" x14ac:dyDescent="0.25">
      <c r="B12" s="6"/>
      <c r="C12" s="32"/>
      <c r="D12" s="34"/>
      <c r="E12" s="36">
        <f>C12*D12</f>
        <v>0</v>
      </c>
      <c r="F12" s="16"/>
      <c r="G12" s="32"/>
      <c r="H12" s="34"/>
      <c r="I12" s="36">
        <f>G12*H12</f>
        <v>0</v>
      </c>
      <c r="J12" s="16"/>
      <c r="K12" s="32"/>
      <c r="L12" s="34"/>
      <c r="M12" s="36">
        <f>K12*L12</f>
        <v>0</v>
      </c>
    </row>
    <row r="13" spans="2:13" ht="15.75" thickBot="1" x14ac:dyDescent="0.3">
      <c r="B13" s="7" t="s">
        <v>7</v>
      </c>
      <c r="C13" s="33"/>
      <c r="D13" s="35"/>
      <c r="E13" s="37"/>
      <c r="F13" s="11" t="s">
        <v>7</v>
      </c>
      <c r="G13" s="33"/>
      <c r="H13" s="35"/>
      <c r="I13" s="37"/>
      <c r="J13" s="11" t="s">
        <v>7</v>
      </c>
      <c r="K13" s="33"/>
      <c r="L13" s="35"/>
      <c r="M13" s="37"/>
    </row>
    <row r="14" spans="2:13" x14ac:dyDescent="0.25">
      <c r="B14" s="6"/>
      <c r="C14" s="32"/>
      <c r="D14" s="34"/>
      <c r="E14" s="36">
        <f t="shared" ref="E14" si="0">C14*D14</f>
        <v>0</v>
      </c>
      <c r="F14" s="16"/>
      <c r="G14" s="32"/>
      <c r="H14" s="34"/>
      <c r="I14" s="36">
        <f t="shared" ref="I14" si="1">G14*H14</f>
        <v>0</v>
      </c>
      <c r="J14" s="16"/>
      <c r="K14" s="32"/>
      <c r="L14" s="34"/>
      <c r="M14" s="36">
        <f t="shared" ref="M14" si="2">K14*L14</f>
        <v>0</v>
      </c>
    </row>
    <row r="15" spans="2:13" ht="15.75" thickBot="1" x14ac:dyDescent="0.3">
      <c r="B15" s="8" t="s">
        <v>35</v>
      </c>
      <c r="C15" s="33"/>
      <c r="D15" s="35"/>
      <c r="E15" s="37"/>
      <c r="F15" s="8" t="s">
        <v>35</v>
      </c>
      <c r="G15" s="33"/>
      <c r="H15" s="35"/>
      <c r="I15" s="37"/>
      <c r="J15" s="8" t="s">
        <v>35</v>
      </c>
      <c r="K15" s="33"/>
      <c r="L15" s="35"/>
      <c r="M15" s="37"/>
    </row>
    <row r="16" spans="2:13" x14ac:dyDescent="0.25">
      <c r="B16" s="6"/>
      <c r="C16" s="32"/>
      <c r="D16" s="34"/>
      <c r="E16" s="36">
        <f t="shared" ref="E16" si="3">C16*D16</f>
        <v>0</v>
      </c>
      <c r="F16" s="16"/>
      <c r="G16" s="32"/>
      <c r="H16" s="34"/>
      <c r="I16" s="36">
        <f t="shared" ref="I16" si="4">G16*H16</f>
        <v>0</v>
      </c>
      <c r="J16" s="16"/>
      <c r="K16" s="32"/>
      <c r="L16" s="34"/>
      <c r="M16" s="36">
        <f t="shared" ref="M16" si="5">K16*L16</f>
        <v>0</v>
      </c>
    </row>
    <row r="17" spans="2:13" ht="15.75" thickBot="1" x14ac:dyDescent="0.3">
      <c r="B17" s="7" t="s">
        <v>8</v>
      </c>
      <c r="C17" s="33"/>
      <c r="D17" s="35"/>
      <c r="E17" s="37"/>
      <c r="F17" s="11" t="s">
        <v>8</v>
      </c>
      <c r="G17" s="33"/>
      <c r="H17" s="35"/>
      <c r="I17" s="37"/>
      <c r="J17" s="11" t="s">
        <v>8</v>
      </c>
      <c r="K17" s="33"/>
      <c r="L17" s="35"/>
      <c r="M17" s="37"/>
    </row>
    <row r="18" spans="2:13" x14ac:dyDescent="0.25">
      <c r="B18" s="6"/>
      <c r="C18" s="32"/>
      <c r="D18" s="34"/>
      <c r="E18" s="36">
        <f t="shared" ref="E18" si="6">C18*D18</f>
        <v>0</v>
      </c>
      <c r="F18" s="16"/>
      <c r="G18" s="32"/>
      <c r="H18" s="34"/>
      <c r="I18" s="36">
        <f t="shared" ref="I18" si="7">G18*H18</f>
        <v>0</v>
      </c>
      <c r="J18" s="16"/>
      <c r="K18" s="32"/>
      <c r="L18" s="34"/>
      <c r="M18" s="36">
        <f t="shared" ref="M18" si="8">K18*L18</f>
        <v>0</v>
      </c>
    </row>
    <row r="19" spans="2:13" ht="15.75" thickBot="1" x14ac:dyDescent="0.3">
      <c r="B19" s="7" t="s">
        <v>9</v>
      </c>
      <c r="C19" s="33"/>
      <c r="D19" s="35"/>
      <c r="E19" s="37"/>
      <c r="F19" s="11" t="s">
        <v>9</v>
      </c>
      <c r="G19" s="33"/>
      <c r="H19" s="35"/>
      <c r="I19" s="37"/>
      <c r="J19" s="11" t="s">
        <v>9</v>
      </c>
      <c r="K19" s="33"/>
      <c r="L19" s="35"/>
      <c r="M19" s="37"/>
    </row>
    <row r="20" spans="2:13" x14ac:dyDescent="0.25">
      <c r="B20" s="6"/>
      <c r="C20" s="32"/>
      <c r="D20" s="34"/>
      <c r="E20" s="36">
        <f t="shared" ref="E20" si="9">C20*D20</f>
        <v>0</v>
      </c>
      <c r="F20" s="16"/>
      <c r="G20" s="32"/>
      <c r="H20" s="34"/>
      <c r="I20" s="36">
        <f t="shared" ref="I20" si="10">G20*H20</f>
        <v>0</v>
      </c>
      <c r="J20" s="16"/>
      <c r="K20" s="32"/>
      <c r="L20" s="34"/>
      <c r="M20" s="36">
        <f t="shared" ref="M20" si="11">K20*L20</f>
        <v>0</v>
      </c>
    </row>
    <row r="21" spans="2:13" ht="15.75" thickBot="1" x14ac:dyDescent="0.3">
      <c r="B21" s="7" t="s">
        <v>10</v>
      </c>
      <c r="C21" s="33"/>
      <c r="D21" s="35"/>
      <c r="E21" s="37"/>
      <c r="F21" s="11" t="s">
        <v>10</v>
      </c>
      <c r="G21" s="33"/>
      <c r="H21" s="35"/>
      <c r="I21" s="37"/>
      <c r="J21" s="11" t="s">
        <v>10</v>
      </c>
      <c r="K21" s="33"/>
      <c r="L21" s="35"/>
      <c r="M21" s="37"/>
    </row>
    <row r="22" spans="2:13" x14ac:dyDescent="0.25">
      <c r="B22" s="6"/>
      <c r="C22" s="32"/>
      <c r="D22" s="34"/>
      <c r="E22" s="36">
        <f t="shared" ref="E22" si="12">C22*D22</f>
        <v>0</v>
      </c>
      <c r="F22" s="16"/>
      <c r="G22" s="32"/>
      <c r="H22" s="34"/>
      <c r="I22" s="36">
        <f t="shared" ref="I22" si="13">G22*H22</f>
        <v>0</v>
      </c>
      <c r="J22" s="16"/>
      <c r="K22" s="32"/>
      <c r="L22" s="34"/>
      <c r="M22" s="36">
        <f t="shared" ref="M22" si="14">K22*L22</f>
        <v>0</v>
      </c>
    </row>
    <row r="23" spans="2:13" ht="15.75" thickBot="1" x14ac:dyDescent="0.3">
      <c r="B23" s="7" t="s">
        <v>11</v>
      </c>
      <c r="C23" s="33"/>
      <c r="D23" s="35"/>
      <c r="E23" s="37"/>
      <c r="F23" s="11" t="s">
        <v>11</v>
      </c>
      <c r="G23" s="33"/>
      <c r="H23" s="35"/>
      <c r="I23" s="37"/>
      <c r="J23" s="11" t="s">
        <v>11</v>
      </c>
      <c r="K23" s="33"/>
      <c r="L23" s="35"/>
      <c r="M23" s="37"/>
    </row>
    <row r="24" spans="2:13" x14ac:dyDescent="0.25">
      <c r="B24" s="6"/>
      <c r="C24" s="32"/>
      <c r="D24" s="34"/>
      <c r="E24" s="36">
        <f t="shared" ref="E24" si="15">C24*D24</f>
        <v>0</v>
      </c>
      <c r="F24" s="16"/>
      <c r="G24" s="32"/>
      <c r="H24" s="34"/>
      <c r="I24" s="36">
        <f t="shared" ref="I24" si="16">G24*H24</f>
        <v>0</v>
      </c>
      <c r="J24" s="16"/>
      <c r="K24" s="32"/>
      <c r="L24" s="34"/>
      <c r="M24" s="36">
        <f t="shared" ref="M24" si="17">K24*L24</f>
        <v>0</v>
      </c>
    </row>
    <row r="25" spans="2:13" ht="15.75" thickBot="1" x14ac:dyDescent="0.3">
      <c r="B25" s="7" t="s">
        <v>12</v>
      </c>
      <c r="C25" s="33"/>
      <c r="D25" s="35"/>
      <c r="E25" s="37"/>
      <c r="F25" s="11" t="s">
        <v>12</v>
      </c>
      <c r="G25" s="33"/>
      <c r="H25" s="35"/>
      <c r="I25" s="37"/>
      <c r="J25" s="11" t="s">
        <v>12</v>
      </c>
      <c r="K25" s="33"/>
      <c r="L25" s="35"/>
      <c r="M25" s="37"/>
    </row>
    <row r="26" spans="2:13" x14ac:dyDescent="0.25">
      <c r="B26" s="6"/>
      <c r="C26" s="32"/>
      <c r="D26" s="34"/>
      <c r="E26" s="36">
        <f t="shared" ref="E26" si="18">C26*D26</f>
        <v>0</v>
      </c>
      <c r="F26" s="16"/>
      <c r="G26" s="32"/>
      <c r="H26" s="34"/>
      <c r="I26" s="36">
        <f t="shared" ref="I26" si="19">G26*H26</f>
        <v>0</v>
      </c>
      <c r="J26" s="16"/>
      <c r="K26" s="32"/>
      <c r="L26" s="34"/>
      <c r="M26" s="36">
        <f t="shared" ref="M26" si="20">K26*L26</f>
        <v>0</v>
      </c>
    </row>
    <row r="27" spans="2:13" ht="15.75" thickBot="1" x14ac:dyDescent="0.3">
      <c r="B27" s="7" t="s">
        <v>13</v>
      </c>
      <c r="C27" s="33"/>
      <c r="D27" s="35"/>
      <c r="E27" s="37"/>
      <c r="F27" s="11" t="s">
        <v>13</v>
      </c>
      <c r="G27" s="33"/>
      <c r="H27" s="35"/>
      <c r="I27" s="37"/>
      <c r="J27" s="11" t="s">
        <v>13</v>
      </c>
      <c r="K27" s="33"/>
      <c r="L27" s="35"/>
      <c r="M27" s="37"/>
    </row>
    <row r="28" spans="2:13" ht="15.75" thickBot="1" x14ac:dyDescent="0.3">
      <c r="B28" s="38" t="s">
        <v>14</v>
      </c>
      <c r="C28" s="39"/>
      <c r="D28" s="40"/>
      <c r="E28" s="9">
        <f>SUM(E12:E27)</f>
        <v>0</v>
      </c>
      <c r="F28" s="38" t="s">
        <v>15</v>
      </c>
      <c r="G28" s="39"/>
      <c r="H28" s="40"/>
      <c r="I28" s="9">
        <f>SUM(I12:I27)</f>
        <v>0</v>
      </c>
      <c r="J28" s="38" t="s">
        <v>16</v>
      </c>
      <c r="K28" s="39"/>
      <c r="L28" s="40"/>
      <c r="M28" s="10">
        <f>SUM(M12:M27)</f>
        <v>0</v>
      </c>
    </row>
    <row r="29" spans="2:13" ht="43.5" thickBot="1" x14ac:dyDescent="0.3">
      <c r="B29" s="7" t="s">
        <v>17</v>
      </c>
      <c r="C29" s="4" t="s">
        <v>4</v>
      </c>
      <c r="D29" s="4" t="s">
        <v>18</v>
      </c>
      <c r="E29" s="5" t="s">
        <v>19</v>
      </c>
      <c r="F29" s="11" t="s">
        <v>17</v>
      </c>
      <c r="G29" s="4" t="s">
        <v>4</v>
      </c>
      <c r="H29" s="4" t="s">
        <v>18</v>
      </c>
      <c r="I29" s="5" t="s">
        <v>19</v>
      </c>
      <c r="J29" s="11" t="s">
        <v>17</v>
      </c>
      <c r="K29" s="4" t="s">
        <v>4</v>
      </c>
      <c r="L29" s="4" t="s">
        <v>18</v>
      </c>
      <c r="M29" s="5" t="s">
        <v>19</v>
      </c>
    </row>
    <row r="30" spans="2:13" ht="15.75" thickBot="1" x14ac:dyDescent="0.3">
      <c r="B30" s="12"/>
      <c r="C30" s="4">
        <v>1</v>
      </c>
      <c r="D30" s="18"/>
      <c r="E30" s="14">
        <f>C30*D30</f>
        <v>0</v>
      </c>
      <c r="F30" s="13"/>
      <c r="G30" s="4">
        <v>1</v>
      </c>
      <c r="H30" s="18"/>
      <c r="I30" s="14">
        <f>G30*H30</f>
        <v>0</v>
      </c>
      <c r="J30" s="13"/>
      <c r="K30" s="4">
        <v>1</v>
      </c>
      <c r="L30" s="18"/>
      <c r="M30" s="14">
        <f>K30*L30</f>
        <v>0</v>
      </c>
    </row>
    <row r="31" spans="2:13" ht="30" customHeight="1" thickBot="1" x14ac:dyDescent="0.3">
      <c r="B31" s="38" t="s">
        <v>20</v>
      </c>
      <c r="C31" s="39"/>
      <c r="D31" s="40"/>
      <c r="E31" s="15">
        <f>E28+E30</f>
        <v>0</v>
      </c>
      <c r="F31" s="38" t="s">
        <v>21</v>
      </c>
      <c r="G31" s="39"/>
      <c r="H31" s="40"/>
      <c r="I31" s="15">
        <f>I28+I30</f>
        <v>0</v>
      </c>
      <c r="J31" s="41" t="s">
        <v>22</v>
      </c>
      <c r="K31" s="42"/>
      <c r="L31" s="43"/>
      <c r="M31" s="15">
        <f>M28+M30</f>
        <v>0</v>
      </c>
    </row>
    <row r="32" spans="2:13" ht="16.5" thickTop="1" thickBot="1" x14ac:dyDescent="0.3">
      <c r="B32" s="44"/>
      <c r="C32" s="45"/>
      <c r="D32" s="45"/>
      <c r="E32" s="45"/>
      <c r="F32" s="45"/>
      <c r="G32" s="45"/>
      <c r="H32" s="45"/>
      <c r="I32" s="46"/>
      <c r="J32" s="47"/>
      <c r="K32" s="48"/>
      <c r="L32" s="48"/>
      <c r="M32" s="49"/>
    </row>
    <row r="33" spans="2:13" ht="15.75" thickTop="1" x14ac:dyDescent="0.25">
      <c r="B33" t="s">
        <v>33</v>
      </c>
    </row>
    <row r="35" spans="2:13" ht="15.75" thickBot="1" x14ac:dyDescent="0.3"/>
    <row r="36" spans="2:13" ht="31.5" customHeight="1" thickTop="1" thickBot="1" x14ac:dyDescent="0.3">
      <c r="B36" s="29" t="s">
        <v>23</v>
      </c>
      <c r="C36" s="30"/>
      <c r="D36" s="30"/>
      <c r="E36" s="31"/>
      <c r="F36" s="29" t="s">
        <v>45</v>
      </c>
      <c r="G36" s="30"/>
      <c r="H36" s="30"/>
      <c r="I36" s="31"/>
      <c r="J36" s="29" t="s">
        <v>24</v>
      </c>
      <c r="K36" s="30"/>
      <c r="L36" s="30"/>
      <c r="M36" s="31"/>
    </row>
    <row r="37" spans="2:13" ht="44.25" thickTop="1" thickBot="1" x14ac:dyDescent="0.3">
      <c r="B37" s="3" t="s">
        <v>3</v>
      </c>
      <c r="C37" s="4" t="s">
        <v>4</v>
      </c>
      <c r="D37" s="4" t="s">
        <v>5</v>
      </c>
      <c r="E37" s="5" t="s">
        <v>6</v>
      </c>
      <c r="F37" s="4" t="s">
        <v>3</v>
      </c>
      <c r="G37" s="4" t="s">
        <v>4</v>
      </c>
      <c r="H37" s="4" t="s">
        <v>5</v>
      </c>
      <c r="I37" s="5" t="s">
        <v>6</v>
      </c>
      <c r="J37" s="4" t="s">
        <v>3</v>
      </c>
      <c r="K37" s="4" t="s">
        <v>4</v>
      </c>
      <c r="L37" s="4" t="s">
        <v>5</v>
      </c>
      <c r="M37" s="5" t="s">
        <v>6</v>
      </c>
    </row>
    <row r="38" spans="2:13" x14ac:dyDescent="0.25">
      <c r="B38" s="6"/>
      <c r="C38" s="32"/>
      <c r="D38" s="34"/>
      <c r="E38" s="36">
        <f>C38*D38</f>
        <v>0</v>
      </c>
      <c r="F38" s="16"/>
      <c r="G38" s="32"/>
      <c r="H38" s="34"/>
      <c r="I38" s="36">
        <f>G38*H38</f>
        <v>0</v>
      </c>
      <c r="J38" s="16"/>
      <c r="K38" s="50">
        <f>MAX(C12,G12,K12,C38,G38)</f>
        <v>0</v>
      </c>
      <c r="L38" s="52">
        <f>D12+H12+L12+D38+H38</f>
        <v>0</v>
      </c>
      <c r="M38" s="36">
        <f>E12+I12+M12+E38+I38</f>
        <v>0</v>
      </c>
    </row>
    <row r="39" spans="2:13" ht="15.75" thickBot="1" x14ac:dyDescent="0.3">
      <c r="B39" s="7" t="s">
        <v>7</v>
      </c>
      <c r="C39" s="33"/>
      <c r="D39" s="35"/>
      <c r="E39" s="37"/>
      <c r="F39" s="11" t="s">
        <v>7</v>
      </c>
      <c r="G39" s="33"/>
      <c r="H39" s="35"/>
      <c r="I39" s="37"/>
      <c r="J39" s="11" t="s">
        <v>7</v>
      </c>
      <c r="K39" s="51"/>
      <c r="L39" s="51"/>
      <c r="M39" s="37"/>
    </row>
    <row r="40" spans="2:13" x14ac:dyDescent="0.25">
      <c r="B40" s="6"/>
      <c r="C40" s="32"/>
      <c r="D40" s="34"/>
      <c r="E40" s="36">
        <f t="shared" ref="E40" si="21">C40*D40</f>
        <v>0</v>
      </c>
      <c r="F40" s="16"/>
      <c r="G40" s="32"/>
      <c r="H40" s="34"/>
      <c r="I40" s="36">
        <f t="shared" ref="I40" si="22">G40*H40</f>
        <v>0</v>
      </c>
      <c r="J40" s="16"/>
      <c r="K40" s="50">
        <f>MAX(C14,G14,K14,C40,G40)</f>
        <v>0</v>
      </c>
      <c r="L40" s="52">
        <f t="shared" ref="L40:M40" si="23">D14+H14+L14+D40+H40</f>
        <v>0</v>
      </c>
      <c r="M40" s="36">
        <f t="shared" si="23"/>
        <v>0</v>
      </c>
    </row>
    <row r="41" spans="2:13" ht="15.75" thickBot="1" x14ac:dyDescent="0.3">
      <c r="B41" s="8" t="s">
        <v>35</v>
      </c>
      <c r="C41" s="33"/>
      <c r="D41" s="35"/>
      <c r="E41" s="37"/>
      <c r="F41" s="8" t="s">
        <v>35</v>
      </c>
      <c r="G41" s="33"/>
      <c r="H41" s="35"/>
      <c r="I41" s="37"/>
      <c r="J41" s="8" t="s">
        <v>35</v>
      </c>
      <c r="K41" s="51"/>
      <c r="L41" s="51"/>
      <c r="M41" s="37"/>
    </row>
    <row r="42" spans="2:13" x14ac:dyDescent="0.25">
      <c r="B42" s="6"/>
      <c r="C42" s="32"/>
      <c r="D42" s="34"/>
      <c r="E42" s="36">
        <f t="shared" ref="E42" si="24">C42*D42</f>
        <v>0</v>
      </c>
      <c r="F42" s="16"/>
      <c r="G42" s="32"/>
      <c r="H42" s="34"/>
      <c r="I42" s="36">
        <f t="shared" ref="I42" si="25">G42*H42</f>
        <v>0</v>
      </c>
      <c r="J42" s="16"/>
      <c r="K42" s="50">
        <f t="shared" ref="K42" si="26">MAX(C16,G16,K16,C42,G42)</f>
        <v>0</v>
      </c>
      <c r="L42" s="52">
        <f t="shared" ref="L42:M42" si="27">D16+H16+L16+D42+H42</f>
        <v>0</v>
      </c>
      <c r="M42" s="36">
        <f t="shared" si="27"/>
        <v>0</v>
      </c>
    </row>
    <row r="43" spans="2:13" ht="15.75" thickBot="1" x14ac:dyDescent="0.3">
      <c r="B43" s="7" t="s">
        <v>8</v>
      </c>
      <c r="C43" s="33"/>
      <c r="D43" s="35"/>
      <c r="E43" s="37"/>
      <c r="F43" s="11" t="s">
        <v>8</v>
      </c>
      <c r="G43" s="33"/>
      <c r="H43" s="35"/>
      <c r="I43" s="37"/>
      <c r="J43" s="11" t="s">
        <v>8</v>
      </c>
      <c r="K43" s="51"/>
      <c r="L43" s="51"/>
      <c r="M43" s="37"/>
    </row>
    <row r="44" spans="2:13" x14ac:dyDescent="0.25">
      <c r="B44" s="6"/>
      <c r="C44" s="32"/>
      <c r="D44" s="34"/>
      <c r="E44" s="36">
        <f t="shared" ref="E44" si="28">C44*D44</f>
        <v>0</v>
      </c>
      <c r="F44" s="16"/>
      <c r="G44" s="32"/>
      <c r="H44" s="34"/>
      <c r="I44" s="36">
        <f t="shared" ref="I44" si="29">G44*H44</f>
        <v>0</v>
      </c>
      <c r="J44" s="16"/>
      <c r="K44" s="50">
        <f t="shared" ref="K44" si="30">MAX(C18,G18,K18,C44,G44)</f>
        <v>0</v>
      </c>
      <c r="L44" s="52">
        <f t="shared" ref="L44:M44" si="31">D18+H18+L18+D44+H44</f>
        <v>0</v>
      </c>
      <c r="M44" s="36">
        <f t="shared" si="31"/>
        <v>0</v>
      </c>
    </row>
    <row r="45" spans="2:13" ht="15.75" thickBot="1" x14ac:dyDescent="0.3">
      <c r="B45" s="7" t="s">
        <v>9</v>
      </c>
      <c r="C45" s="33"/>
      <c r="D45" s="35"/>
      <c r="E45" s="37"/>
      <c r="F45" s="11" t="s">
        <v>9</v>
      </c>
      <c r="G45" s="33"/>
      <c r="H45" s="35"/>
      <c r="I45" s="37"/>
      <c r="J45" s="11" t="s">
        <v>9</v>
      </c>
      <c r="K45" s="51"/>
      <c r="L45" s="51"/>
      <c r="M45" s="37"/>
    </row>
    <row r="46" spans="2:13" x14ac:dyDescent="0.25">
      <c r="B46" s="6"/>
      <c r="C46" s="32"/>
      <c r="D46" s="34"/>
      <c r="E46" s="36">
        <f t="shared" ref="E46" si="32">C46*D46</f>
        <v>0</v>
      </c>
      <c r="F46" s="16"/>
      <c r="G46" s="32"/>
      <c r="H46" s="34"/>
      <c r="I46" s="36">
        <f t="shared" ref="I46" si="33">G46*H46</f>
        <v>0</v>
      </c>
      <c r="J46" s="16"/>
      <c r="K46" s="50">
        <f t="shared" ref="K46" si="34">MAX(C20,G20,K20,C46,G46)</f>
        <v>0</v>
      </c>
      <c r="L46" s="52">
        <f t="shared" ref="L46:M46" si="35">D20+H20+L20+D46+H46</f>
        <v>0</v>
      </c>
      <c r="M46" s="36">
        <f t="shared" si="35"/>
        <v>0</v>
      </c>
    </row>
    <row r="47" spans="2:13" ht="15.75" thickBot="1" x14ac:dyDescent="0.3">
      <c r="B47" s="7" t="s">
        <v>10</v>
      </c>
      <c r="C47" s="33"/>
      <c r="D47" s="35"/>
      <c r="E47" s="37"/>
      <c r="F47" s="11" t="s">
        <v>10</v>
      </c>
      <c r="G47" s="33"/>
      <c r="H47" s="35"/>
      <c r="I47" s="37"/>
      <c r="J47" s="11" t="s">
        <v>10</v>
      </c>
      <c r="K47" s="51"/>
      <c r="L47" s="51"/>
      <c r="M47" s="37"/>
    </row>
    <row r="48" spans="2:13" x14ac:dyDescent="0.25">
      <c r="B48" s="6"/>
      <c r="C48" s="32"/>
      <c r="D48" s="34"/>
      <c r="E48" s="36">
        <f t="shared" ref="E48" si="36">C48*D48</f>
        <v>0</v>
      </c>
      <c r="F48" s="16"/>
      <c r="G48" s="32"/>
      <c r="H48" s="34"/>
      <c r="I48" s="36">
        <f t="shared" ref="I48" si="37">G48*H48</f>
        <v>0</v>
      </c>
      <c r="J48" s="16"/>
      <c r="K48" s="50">
        <f t="shared" ref="K48" si="38">MAX(C22,G22,K22,C48,G48)</f>
        <v>0</v>
      </c>
      <c r="L48" s="52">
        <f t="shared" ref="L48:M48" si="39">D22+H22+L22+D48+H48</f>
        <v>0</v>
      </c>
      <c r="M48" s="36">
        <f t="shared" si="39"/>
        <v>0</v>
      </c>
    </row>
    <row r="49" spans="2:13" ht="15.75" thickBot="1" x14ac:dyDescent="0.3">
      <c r="B49" s="7" t="s">
        <v>11</v>
      </c>
      <c r="C49" s="33"/>
      <c r="D49" s="35"/>
      <c r="E49" s="37"/>
      <c r="F49" s="11" t="s">
        <v>11</v>
      </c>
      <c r="G49" s="33"/>
      <c r="H49" s="35"/>
      <c r="I49" s="37"/>
      <c r="J49" s="11" t="s">
        <v>11</v>
      </c>
      <c r="K49" s="51"/>
      <c r="L49" s="51"/>
      <c r="M49" s="37"/>
    </row>
    <row r="50" spans="2:13" x14ac:dyDescent="0.25">
      <c r="B50" s="6"/>
      <c r="C50" s="32"/>
      <c r="D50" s="34"/>
      <c r="E50" s="36">
        <f t="shared" ref="E50" si="40">C50*D50</f>
        <v>0</v>
      </c>
      <c r="F50" s="16"/>
      <c r="G50" s="32"/>
      <c r="H50" s="34"/>
      <c r="I50" s="36">
        <f t="shared" ref="I50" si="41">G50*H50</f>
        <v>0</v>
      </c>
      <c r="J50" s="16"/>
      <c r="K50" s="50">
        <f t="shared" ref="K50" si="42">MAX(C24,G24,K24,C50,G50)</f>
        <v>0</v>
      </c>
      <c r="L50" s="52">
        <f t="shared" ref="L50:M50" si="43">D24+H24+L24+D50+H50</f>
        <v>0</v>
      </c>
      <c r="M50" s="36">
        <f t="shared" si="43"/>
        <v>0</v>
      </c>
    </row>
    <row r="51" spans="2:13" ht="15.75" thickBot="1" x14ac:dyDescent="0.3">
      <c r="B51" s="7" t="s">
        <v>12</v>
      </c>
      <c r="C51" s="33"/>
      <c r="D51" s="35"/>
      <c r="E51" s="37"/>
      <c r="F51" s="11" t="s">
        <v>12</v>
      </c>
      <c r="G51" s="33"/>
      <c r="H51" s="35"/>
      <c r="I51" s="37"/>
      <c r="J51" s="11" t="s">
        <v>12</v>
      </c>
      <c r="K51" s="51"/>
      <c r="L51" s="51"/>
      <c r="M51" s="37"/>
    </row>
    <row r="52" spans="2:13" x14ac:dyDescent="0.25">
      <c r="B52" s="6"/>
      <c r="C52" s="32"/>
      <c r="D52" s="34"/>
      <c r="E52" s="36">
        <f t="shared" ref="E52" si="44">C52*D52</f>
        <v>0</v>
      </c>
      <c r="F52" s="16"/>
      <c r="G52" s="32"/>
      <c r="H52" s="34"/>
      <c r="I52" s="36">
        <f t="shared" ref="I52" si="45">G52*H52</f>
        <v>0</v>
      </c>
      <c r="J52" s="16"/>
      <c r="K52" s="50">
        <f t="shared" ref="K52" si="46">MAX(C26,G26,K26,C52,G52)</f>
        <v>0</v>
      </c>
      <c r="L52" s="52">
        <f t="shared" ref="L52:M52" si="47">D26+H26+L26+D52+H52</f>
        <v>0</v>
      </c>
      <c r="M52" s="36">
        <f t="shared" si="47"/>
        <v>0</v>
      </c>
    </row>
    <row r="53" spans="2:13" ht="15.75" thickBot="1" x14ac:dyDescent="0.3">
      <c r="B53" s="7" t="s">
        <v>13</v>
      </c>
      <c r="C53" s="33"/>
      <c r="D53" s="35"/>
      <c r="E53" s="37"/>
      <c r="F53" s="11" t="s">
        <v>13</v>
      </c>
      <c r="G53" s="33"/>
      <c r="H53" s="35"/>
      <c r="I53" s="37"/>
      <c r="J53" s="11" t="s">
        <v>13</v>
      </c>
      <c r="K53" s="51"/>
      <c r="L53" s="51"/>
      <c r="M53" s="37"/>
    </row>
    <row r="54" spans="2:13" ht="15.75" thickBot="1" x14ac:dyDescent="0.3">
      <c r="B54" s="38" t="s">
        <v>25</v>
      </c>
      <c r="C54" s="39"/>
      <c r="D54" s="40"/>
      <c r="E54" s="14">
        <f>SUM(E38:E53)</f>
        <v>0</v>
      </c>
      <c r="F54" s="38" t="s">
        <v>26</v>
      </c>
      <c r="G54" s="39"/>
      <c r="H54" s="40"/>
      <c r="I54" s="14">
        <f>SUM(I38:I53)</f>
        <v>0</v>
      </c>
      <c r="J54" s="38" t="s">
        <v>27</v>
      </c>
      <c r="K54" s="39"/>
      <c r="L54" s="40"/>
      <c r="M54" s="14">
        <f>SUM(M38:M53)</f>
        <v>0</v>
      </c>
    </row>
    <row r="55" spans="2:13" ht="43.5" thickBot="1" x14ac:dyDescent="0.3">
      <c r="B55" s="7" t="s">
        <v>17</v>
      </c>
      <c r="C55" s="4" t="s">
        <v>4</v>
      </c>
      <c r="D55" s="4" t="s">
        <v>18</v>
      </c>
      <c r="E55" s="5" t="s">
        <v>19</v>
      </c>
      <c r="F55" s="11" t="s">
        <v>17</v>
      </c>
      <c r="G55" s="4" t="s">
        <v>4</v>
      </c>
      <c r="H55" s="4" t="s">
        <v>18</v>
      </c>
      <c r="I55" s="5" t="s">
        <v>19</v>
      </c>
      <c r="J55" s="11" t="s">
        <v>17</v>
      </c>
      <c r="K55" s="4" t="s">
        <v>4</v>
      </c>
      <c r="L55" s="4" t="s">
        <v>18</v>
      </c>
      <c r="M55" s="5" t="s">
        <v>19</v>
      </c>
    </row>
    <row r="56" spans="2:13" ht="15.75" thickBot="1" x14ac:dyDescent="0.3">
      <c r="B56" s="12"/>
      <c r="C56" s="4">
        <v>1</v>
      </c>
      <c r="D56" s="18"/>
      <c r="E56" s="14">
        <f>C56*D56</f>
        <v>0</v>
      </c>
      <c r="F56" s="13"/>
      <c r="G56" s="4">
        <v>1</v>
      </c>
      <c r="H56" s="18"/>
      <c r="I56" s="14">
        <f>G56*H56</f>
        <v>0</v>
      </c>
      <c r="J56" s="13"/>
      <c r="K56" s="4">
        <v>1</v>
      </c>
      <c r="L56" s="17">
        <f>E30+I30+M30+E56+I56</f>
        <v>0</v>
      </c>
      <c r="M56" s="14">
        <f>K56*L56</f>
        <v>0</v>
      </c>
    </row>
    <row r="57" spans="2:13" ht="30" customHeight="1" thickBot="1" x14ac:dyDescent="0.3">
      <c r="B57" s="38" t="s">
        <v>28</v>
      </c>
      <c r="C57" s="39"/>
      <c r="D57" s="40"/>
      <c r="E57" s="15">
        <f>E54+E56</f>
        <v>0</v>
      </c>
      <c r="F57" s="38" t="s">
        <v>29</v>
      </c>
      <c r="G57" s="39"/>
      <c r="H57" s="40"/>
      <c r="I57" s="15">
        <f>I54+I56</f>
        <v>0</v>
      </c>
      <c r="J57" s="41" t="s">
        <v>30</v>
      </c>
      <c r="K57" s="42"/>
      <c r="L57" s="43"/>
      <c r="M57" s="14">
        <f>M54+M56</f>
        <v>0</v>
      </c>
    </row>
    <row r="58" spans="2:13" ht="15.75" thickTop="1" x14ac:dyDescent="0.25">
      <c r="B58" s="53"/>
      <c r="C58" s="54"/>
      <c r="D58" s="54"/>
      <c r="E58" s="54"/>
      <c r="F58" s="54"/>
      <c r="G58" s="54"/>
      <c r="H58" s="54"/>
      <c r="I58" s="55"/>
      <c r="J58" s="59">
        <f>E31+I31+M31+E57+I57</f>
        <v>0</v>
      </c>
      <c r="K58" s="60"/>
      <c r="L58" s="60"/>
      <c r="M58" s="61"/>
    </row>
    <row r="59" spans="2:13" ht="18" customHeight="1" x14ac:dyDescent="0.25">
      <c r="B59" s="56" t="s">
        <v>31</v>
      </c>
      <c r="C59" s="57"/>
      <c r="D59" s="57"/>
      <c r="E59" s="57"/>
      <c r="F59" s="57"/>
      <c r="G59" s="57"/>
      <c r="H59" s="57"/>
      <c r="I59" s="58"/>
      <c r="J59" s="62"/>
      <c r="K59" s="63"/>
      <c r="L59" s="63"/>
      <c r="M59" s="64"/>
    </row>
    <row r="60" spans="2:13" ht="15.75" thickBot="1" x14ac:dyDescent="0.3">
      <c r="B60" s="44"/>
      <c r="C60" s="45"/>
      <c r="D60" s="45"/>
      <c r="E60" s="45"/>
      <c r="F60" s="45"/>
      <c r="G60" s="45"/>
      <c r="H60" s="45"/>
      <c r="I60" s="46"/>
      <c r="J60" s="65"/>
      <c r="K60" s="66"/>
      <c r="L60" s="66"/>
      <c r="M60" s="67"/>
    </row>
    <row r="61" spans="2:13" ht="15.75" thickTop="1" x14ac:dyDescent="0.25">
      <c r="B61" t="s">
        <v>34</v>
      </c>
    </row>
    <row r="62" spans="2:13" x14ac:dyDescent="0.25">
      <c r="B62" s="1"/>
    </row>
    <row r="63" spans="2:13" ht="31.5" customHeight="1" x14ac:dyDescent="0.25">
      <c r="C63" s="26" t="s">
        <v>39</v>
      </c>
      <c r="D63" s="26"/>
      <c r="E63" s="19"/>
      <c r="F63" s="19"/>
      <c r="G63" s="19"/>
      <c r="H63" s="20" t="s">
        <v>40</v>
      </c>
      <c r="I63" s="21"/>
      <c r="J63" s="21"/>
      <c r="L63" s="22"/>
    </row>
    <row r="64" spans="2:13" ht="31.5" customHeight="1" x14ac:dyDescent="0.25">
      <c r="C64" s="26" t="s">
        <v>41</v>
      </c>
      <c r="D64" s="26"/>
      <c r="E64" s="27"/>
      <c r="F64" s="27"/>
      <c r="G64" s="27"/>
      <c r="H64" s="26" t="s">
        <v>42</v>
      </c>
      <c r="I64" s="26"/>
      <c r="J64" s="23"/>
      <c r="K64" s="23"/>
      <c r="L64" s="22"/>
    </row>
    <row r="65" spans="3:12" ht="30" customHeight="1" x14ac:dyDescent="0.25">
      <c r="C65" s="26" t="s">
        <v>43</v>
      </c>
      <c r="D65" s="26"/>
      <c r="E65" s="27"/>
      <c r="F65" s="27"/>
      <c r="G65" s="27"/>
      <c r="H65" s="24"/>
      <c r="I65" s="25"/>
      <c r="J65" s="28"/>
      <c r="K65" s="28"/>
      <c r="L65" s="28"/>
    </row>
  </sheetData>
  <sheetProtection algorithmName="SHA-512" hashValue="Ai3ynRckH7SW6rHht6xQinupLIdbh1N8TpdEOwfDxdAfBsVZwC6tcLi/zHQBUVKn/wOxs9/PZDEjOxGWvlJyHQ==" saltValue="NFdfAiq8DjoGQjJhHTcMjg==" spinCount="100000" sheet="1" objects="1" scenarios="1"/>
  <mergeCells count="180">
    <mergeCell ref="B58:I58"/>
    <mergeCell ref="B59:I59"/>
    <mergeCell ref="B60:I60"/>
    <mergeCell ref="J58:M60"/>
    <mergeCell ref="D2:K2"/>
    <mergeCell ref="D3:K3"/>
    <mergeCell ref="D4:K4"/>
    <mergeCell ref="D5:K5"/>
    <mergeCell ref="B7:M8"/>
    <mergeCell ref="B54:D54"/>
    <mergeCell ref="F54:H54"/>
    <mergeCell ref="J54:L54"/>
    <mergeCell ref="B57:D57"/>
    <mergeCell ref="F57:H57"/>
    <mergeCell ref="J57:L57"/>
    <mergeCell ref="M50:M51"/>
    <mergeCell ref="C52:C53"/>
    <mergeCell ref="D52:D53"/>
    <mergeCell ref="E52:E53"/>
    <mergeCell ref="G52:G53"/>
    <mergeCell ref="H52:H53"/>
    <mergeCell ref="I52:I53"/>
    <mergeCell ref="K52:K53"/>
    <mergeCell ref="L52:L53"/>
    <mergeCell ref="M52:M53"/>
    <mergeCell ref="L48:L49"/>
    <mergeCell ref="M48:M49"/>
    <mergeCell ref="C50:C51"/>
    <mergeCell ref="D50:D51"/>
    <mergeCell ref="E50:E51"/>
    <mergeCell ref="G50:G51"/>
    <mergeCell ref="H50:H51"/>
    <mergeCell ref="I50:I51"/>
    <mergeCell ref="K50:K51"/>
    <mergeCell ref="L50:L51"/>
    <mergeCell ref="K46:K47"/>
    <mergeCell ref="L46:L47"/>
    <mergeCell ref="M46:M47"/>
    <mergeCell ref="C48:C49"/>
    <mergeCell ref="D48:D49"/>
    <mergeCell ref="E48:E49"/>
    <mergeCell ref="G48:G49"/>
    <mergeCell ref="H48:H49"/>
    <mergeCell ref="I48:I49"/>
    <mergeCell ref="K48:K49"/>
    <mergeCell ref="C46:C47"/>
    <mergeCell ref="D46:D47"/>
    <mergeCell ref="E46:E47"/>
    <mergeCell ref="G46:G47"/>
    <mergeCell ref="H46:H47"/>
    <mergeCell ref="I46:I47"/>
    <mergeCell ref="C44:C45"/>
    <mergeCell ref="D44:D45"/>
    <mergeCell ref="E44:E45"/>
    <mergeCell ref="G44:G45"/>
    <mergeCell ref="H44:H45"/>
    <mergeCell ref="I44:I45"/>
    <mergeCell ref="K44:K45"/>
    <mergeCell ref="L44:L45"/>
    <mergeCell ref="M44:M45"/>
    <mergeCell ref="C42:C43"/>
    <mergeCell ref="D42:D43"/>
    <mergeCell ref="E42:E43"/>
    <mergeCell ref="G42:G43"/>
    <mergeCell ref="H42:H43"/>
    <mergeCell ref="I42:I43"/>
    <mergeCell ref="K42:K43"/>
    <mergeCell ref="L42:L43"/>
    <mergeCell ref="M42:M43"/>
    <mergeCell ref="K38:K39"/>
    <mergeCell ref="L38:L39"/>
    <mergeCell ref="M38:M39"/>
    <mergeCell ref="C40:C41"/>
    <mergeCell ref="D40:D41"/>
    <mergeCell ref="E40:E41"/>
    <mergeCell ref="G40:G41"/>
    <mergeCell ref="H40:H41"/>
    <mergeCell ref="I40:I41"/>
    <mergeCell ref="K40:K41"/>
    <mergeCell ref="C38:C39"/>
    <mergeCell ref="D38:D39"/>
    <mergeCell ref="E38:E39"/>
    <mergeCell ref="G38:G39"/>
    <mergeCell ref="H38:H39"/>
    <mergeCell ref="I38:I39"/>
    <mergeCell ref="L40:L41"/>
    <mergeCell ref="M40:M41"/>
    <mergeCell ref="B31:D31"/>
    <mergeCell ref="F31:H31"/>
    <mergeCell ref="J31:L31"/>
    <mergeCell ref="B32:I32"/>
    <mergeCell ref="J32:M32"/>
    <mergeCell ref="B36:E36"/>
    <mergeCell ref="F36:I36"/>
    <mergeCell ref="J36:M36"/>
    <mergeCell ref="K26:K27"/>
    <mergeCell ref="L26:L27"/>
    <mergeCell ref="M26:M27"/>
    <mergeCell ref="B28:D28"/>
    <mergeCell ref="F28:H28"/>
    <mergeCell ref="J28:L28"/>
    <mergeCell ref="C26:C27"/>
    <mergeCell ref="D26:D27"/>
    <mergeCell ref="E26:E27"/>
    <mergeCell ref="G26:G27"/>
    <mergeCell ref="H26:H27"/>
    <mergeCell ref="I26:I27"/>
    <mergeCell ref="C24:C25"/>
    <mergeCell ref="D24:D25"/>
    <mergeCell ref="E24:E25"/>
    <mergeCell ref="G24:G25"/>
    <mergeCell ref="H24:H25"/>
    <mergeCell ref="I24:I25"/>
    <mergeCell ref="K24:K25"/>
    <mergeCell ref="L24:L25"/>
    <mergeCell ref="M24:M25"/>
    <mergeCell ref="C22:C23"/>
    <mergeCell ref="D22:D23"/>
    <mergeCell ref="E22:E23"/>
    <mergeCell ref="G22:G23"/>
    <mergeCell ref="H22:H23"/>
    <mergeCell ref="I22:I23"/>
    <mergeCell ref="K22:K23"/>
    <mergeCell ref="L22:L23"/>
    <mergeCell ref="M22:M23"/>
    <mergeCell ref="K18:K19"/>
    <mergeCell ref="L18:L19"/>
    <mergeCell ref="M18:M19"/>
    <mergeCell ref="C20:C21"/>
    <mergeCell ref="D20:D21"/>
    <mergeCell ref="E20:E21"/>
    <mergeCell ref="G20:G21"/>
    <mergeCell ref="H20:H21"/>
    <mergeCell ref="I20:I21"/>
    <mergeCell ref="K20:K21"/>
    <mergeCell ref="C18:C19"/>
    <mergeCell ref="D18:D19"/>
    <mergeCell ref="E18:E19"/>
    <mergeCell ref="G18:G19"/>
    <mergeCell ref="H18:H19"/>
    <mergeCell ref="I18:I19"/>
    <mergeCell ref="L20:L21"/>
    <mergeCell ref="M20:M21"/>
    <mergeCell ref="I14:I15"/>
    <mergeCell ref="K14:K15"/>
    <mergeCell ref="L14:L15"/>
    <mergeCell ref="M14:M15"/>
    <mergeCell ref="C16:C17"/>
    <mergeCell ref="D16:D17"/>
    <mergeCell ref="E16:E17"/>
    <mergeCell ref="G16:G17"/>
    <mergeCell ref="H16:H17"/>
    <mergeCell ref="I16:I17"/>
    <mergeCell ref="K16:K17"/>
    <mergeCell ref="L16:L17"/>
    <mergeCell ref="M16:M17"/>
    <mergeCell ref="C63:D63"/>
    <mergeCell ref="C64:D64"/>
    <mergeCell ref="E64:G64"/>
    <mergeCell ref="H64:I64"/>
    <mergeCell ref="C65:D65"/>
    <mergeCell ref="E65:G65"/>
    <mergeCell ref="J65:L65"/>
    <mergeCell ref="B10:E10"/>
    <mergeCell ref="F10:I10"/>
    <mergeCell ref="J10:M10"/>
    <mergeCell ref="C12:C13"/>
    <mergeCell ref="D12:D13"/>
    <mergeCell ref="E12:E13"/>
    <mergeCell ref="G12:G13"/>
    <mergeCell ref="H12:H13"/>
    <mergeCell ref="I12:I13"/>
    <mergeCell ref="K12:K13"/>
    <mergeCell ref="L12:L13"/>
    <mergeCell ref="M12:M13"/>
    <mergeCell ref="C14:C15"/>
    <mergeCell ref="D14:D15"/>
    <mergeCell ref="E14:E15"/>
    <mergeCell ref="G14:G15"/>
    <mergeCell ref="H14:H15"/>
  </mergeCells>
  <pageMargins left="0.7" right="0.7" top="0.75" bottom="0.75" header="0.3" footer="0.3"/>
  <pageSetup scale="78" fitToWidth="2" fitToHeight="2" orientation="landscape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Invitation for Bid: Transportation: Tuscarora Reservation to and from Niagara Wheatfield Schools Attachment A</dc:title>
  <dc:subject>student transportation</dc:subject>
  <dc:creator>New York State Education Department</dc:creator>
  <cp:keywords>student transportation, Tuscarora Indian Reservation</cp:keywords>
  <cp:lastModifiedBy>Ron Gill</cp:lastModifiedBy>
  <cp:lastPrinted>2018-04-17T13:29:14Z</cp:lastPrinted>
  <dcterms:created xsi:type="dcterms:W3CDTF">2018-04-13T12:47:26Z</dcterms:created>
  <dcterms:modified xsi:type="dcterms:W3CDTF">2018-04-17T21:10:39Z</dcterms:modified>
</cp:coreProperties>
</file>