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4120" windowHeight="13620"/>
  </bookViews>
  <sheets>
    <sheet name="Year 1 Budget" sheetId="2" r:id="rId1"/>
    <sheet name="Subcontracting Form" sheetId="3" r:id="rId2"/>
    <sheet name="MWBE Pruchases Form" sheetId="4" r:id="rId3"/>
  </sheets>
  <calcPr calcId="145621"/>
</workbook>
</file>

<file path=xl/calcChain.xml><?xml version="1.0" encoding="utf-8"?>
<calcChain xmlns="http://schemas.openxmlformats.org/spreadsheetml/2006/main">
  <c r="D25" i="2" l="1"/>
  <c r="D20" i="2"/>
  <c r="D19" i="2"/>
  <c r="D18" i="2"/>
  <c r="D45" i="4" l="1"/>
  <c r="D24" i="4"/>
  <c r="F34" i="3" l="1"/>
  <c r="D33" i="2" l="1"/>
  <c r="D25" i="4" l="1"/>
  <c r="D26" i="4" s="1"/>
  <c r="D46" i="4"/>
  <c r="D47" i="4" s="1"/>
  <c r="F35" i="3"/>
  <c r="F36" i="3" s="1"/>
</calcChain>
</file>

<file path=xl/sharedStrings.xml><?xml version="1.0" encoding="utf-8"?>
<sst xmlns="http://schemas.openxmlformats.org/spreadsheetml/2006/main" count="75" uniqueCount="60">
  <si>
    <t>Summer Food Service Program Campaign</t>
  </si>
  <si>
    <t>Deliverable 2: Deploy promotional advertisements (Print)</t>
  </si>
  <si>
    <t>Activity</t>
  </si>
  <si>
    <t>Per Panel Cost</t>
  </si>
  <si>
    <t>BIDDER:</t>
  </si>
  <si>
    <t xml:space="preserve">(a) </t>
  </si>
  <si>
    <t>(b)</t>
  </si>
  <si>
    <t xml:space="preserve">(a * b) </t>
  </si>
  <si>
    <t xml:space="preserve">(b) </t>
  </si>
  <si>
    <t xml:space="preserve">Deliverable 1: Project artwork and designs </t>
  </si>
  <si>
    <t>Grand Total:</t>
  </si>
  <si>
    <t>Deliverable 3: Deploy promotional advertisements (Other Media)</t>
  </si>
  <si>
    <t>Total Cost</t>
  </si>
  <si>
    <t xml:space="preserve"> Total Cost</t>
  </si>
  <si>
    <t>Deliverable 4: Project evaluation</t>
  </si>
  <si>
    <t>Vendors should be prepared to show how they arrived at the amounts listed for each deliverable should they be subject to audit by NYSED or the NYS Office of the State Comptroller. The financial criteria portion of the RFP will be scored based upon the grand total of the project budget.</t>
  </si>
  <si>
    <t>Deliverable costs must include all costs required to produce the deliverables, including: 
- staff cost (including any fringe benefits)
- purchased services (e.g., non-employee consultants, subcontractors)
- non-personal services (e.g., content supplies and materials, etc.)
- indirect costs
- other costs</t>
  </si>
  <si>
    <t>Budget for Year 1 - April 1, 2017 to March 31, 2018</t>
  </si>
  <si>
    <t>Proposed Quantity of Panels</t>
  </si>
  <si>
    <t>Conduct survey evaluation, provide tabulated responses and original surveys to NYSED</t>
  </si>
  <si>
    <t>Finalize all project artwork and creative designs</t>
  </si>
  <si>
    <t>Please see section 1.2.2 of the RFP, PROMOTIONAL MATERIALS/DELIVERABLES, for information regarding approximate quantities and costs of each deliverable. Note that quantities listed in section 1.2.2 are based upon historical data for promotional advertisements. Actual numbers may be slightly higher or lower.NYSED payment will be based on actual quantities only.</t>
  </si>
  <si>
    <t>Per  Advertisement Cost</t>
  </si>
  <si>
    <t>Proposed Quantity of Advertisements</t>
  </si>
  <si>
    <t>RFP #17-020</t>
  </si>
  <si>
    <t>Vendor Signature:</t>
  </si>
  <si>
    <t>Printed Name:</t>
  </si>
  <si>
    <t>Company Name:</t>
  </si>
  <si>
    <t>Company Address:</t>
  </si>
  <si>
    <t>Date:</t>
  </si>
  <si>
    <t>Bidder Name:</t>
  </si>
  <si>
    <t>Name of Subcontractor</t>
  </si>
  <si>
    <t>M/WBE*</t>
  </si>
  <si>
    <t>Entity Type</t>
  </si>
  <si>
    <t>Work Description</t>
  </si>
  <si>
    <t>*Indicate whether the subcontractor is a Minority or Women–Owned Business Enterprise.  Leave box blank if subcontractor is neither.</t>
  </si>
  <si>
    <t>**Subcontracting is limited to thirty percent (30%) of the total contract budget.</t>
  </si>
  <si>
    <t>Year  1 Cost</t>
  </si>
  <si>
    <t>Total Year 1 Subcontracting Costs</t>
  </si>
  <si>
    <t>Total Year 1 Project Budget</t>
  </si>
  <si>
    <t>Total Year 1 Subcontracting Costs divided by Total Year 1 Budget (%)**</t>
  </si>
  <si>
    <t>RFP#  17-020 Summer Food Service Program Campaign</t>
  </si>
  <si>
    <t xml:space="preserve">Table 1: Minority Business Enterprise (MBE) </t>
  </si>
  <si>
    <t>Name of Vendor</t>
  </si>
  <si>
    <t>Type of Services or Supplies</t>
  </si>
  <si>
    <t>Year 1 Cost</t>
  </si>
  <si>
    <t>Total MBE Costs</t>
  </si>
  <si>
    <t>Total Budget</t>
  </si>
  <si>
    <t>Total MBE Costs divided by Total Budget (%)</t>
  </si>
  <si>
    <t>Table 2: Women-Owned Business Enterprise (WBE)</t>
  </si>
  <si>
    <t>Total WBE Costs</t>
  </si>
  <si>
    <t>Total WBE Costs divided by Total Budget (%)</t>
  </si>
  <si>
    <t>Cost Proposal - MWBE Purchases Form</t>
  </si>
  <si>
    <t>RFP# : 17-020</t>
  </si>
  <si>
    <t>(II) Obtain agreement from radio stations to air a minimum of three PSAs in each selected county</t>
  </si>
  <si>
    <t>(I) Purchase/display advertisements on NYS buses</t>
  </si>
  <si>
    <t>(II) Purchase/display advertisements on NYS trains/subways</t>
  </si>
  <si>
    <t>(III) Purchase/display advertisements on NYS billboards</t>
  </si>
  <si>
    <t>(I) Purchase/display advertisements on digital media</t>
  </si>
  <si>
    <t>Cost Proposal - Subcontracting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</si>
</sst>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164" formatCode="_(&quot;$&quot;* #,##0_);_(&quot;$&quot;* \(#,##0\);_(&quot;$&quot;* &quot;-&quot;??_);_(@_)"/>
    <numFmt numFmtId="165" formatCode="&quot;$&quot;#,##0"/>
    <numFmt numFmtId="166" formatCode="&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1"/>
      <color theme="3"/>
      <name val="Calibri"/>
      <family val="2"/>
      <scheme val="minor"/>
    </font>
    <font>
      <i/>
      <sz val="11"/>
      <color rgb="FF7F7F7F"/>
      <name val="Calibri"/>
      <family val="2"/>
      <scheme val="minor"/>
    </font>
    <font>
      <b/>
      <sz val="11"/>
      <color theme="1"/>
      <name val="Calibri"/>
      <family val="2"/>
      <scheme val="minor"/>
    </font>
    <font>
      <sz val="10"/>
      <name val="Arial"/>
      <family val="2"/>
    </font>
    <font>
      <sz val="12"/>
      <color theme="1"/>
      <name val="Calibri"/>
      <family val="2"/>
      <scheme val="minor"/>
    </font>
    <font>
      <i/>
      <sz val="11"/>
      <color theme="1"/>
      <name val="Calibri"/>
      <family val="2"/>
      <scheme val="minor"/>
    </font>
    <font>
      <i/>
      <sz val="11"/>
      <name val="Calibri"/>
      <family val="2"/>
      <scheme val="minor"/>
    </font>
    <font>
      <b/>
      <sz val="14"/>
      <color theme="3"/>
      <name val="Cambria"/>
      <family val="2"/>
      <scheme val="major"/>
    </font>
    <font>
      <i/>
      <sz val="11"/>
      <color theme="1"/>
      <name val="Calibri"/>
      <family val="2"/>
    </font>
    <font>
      <b/>
      <i/>
      <sz val="11"/>
      <color theme="1"/>
      <name val="Calibri"/>
      <family val="2"/>
      <scheme val="minor"/>
    </font>
    <font>
      <b/>
      <sz val="11"/>
      <color theme="1"/>
      <name val="Calibri"/>
      <family val="2"/>
    </font>
    <font>
      <sz val="8"/>
      <color rgb="FF000000"/>
      <name val="Tahoma"/>
      <family val="2"/>
    </font>
    <font>
      <b/>
      <sz val="12"/>
      <name val="Calibri"/>
      <family val="2"/>
      <scheme val="minor"/>
    </font>
    <font>
      <b/>
      <sz val="11"/>
      <name val="Calibri"/>
      <family val="2"/>
      <scheme val="minor"/>
    </font>
    <font>
      <sz val="11"/>
      <name val="Calibri"/>
      <family val="2"/>
      <scheme val="minor"/>
    </font>
    <font>
      <sz val="8"/>
      <name val="Calibri"/>
      <family val="2"/>
      <scheme val="minor"/>
    </font>
    <font>
      <sz val="10"/>
      <name val="Calibri"/>
      <family val="2"/>
      <scheme val="minor"/>
    </font>
    <font>
      <b/>
      <u/>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22">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ck">
        <color theme="4" tint="0.499984740745262"/>
      </bottom>
      <diagonal/>
    </border>
    <border>
      <left/>
      <right style="thin">
        <color indexed="64"/>
      </right>
      <top/>
      <bottom style="thick">
        <color theme="4" tint="0.499984740745262"/>
      </bottom>
      <diagonal/>
    </border>
    <border>
      <left style="thin">
        <color indexed="64"/>
      </left>
      <right/>
      <top style="thin">
        <color indexed="64"/>
      </top>
      <bottom style="thick">
        <color theme="4" tint="0.499984740745262"/>
      </bottom>
      <diagonal/>
    </border>
    <border>
      <left/>
      <right/>
      <top style="thin">
        <color indexed="64"/>
      </top>
      <bottom style="thick">
        <color theme="4" tint="0.499984740745262"/>
      </bottom>
      <diagonal/>
    </border>
    <border>
      <left/>
      <right style="thin">
        <color indexed="64"/>
      </right>
      <top style="thin">
        <color indexed="64"/>
      </top>
      <bottom style="thick">
        <color theme="4" tint="0.499984740745262"/>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6" fillId="0" borderId="0"/>
    <xf numFmtId="44" fontId="6" fillId="0" borderId="0" applyFont="0" applyFill="0" applyBorder="0" applyAlignment="0" applyProtection="0"/>
  </cellStyleXfs>
  <cellXfs count="110">
    <xf numFmtId="0" fontId="0" fillId="0" borderId="0" xfId="0"/>
    <xf numFmtId="0" fontId="0" fillId="0" borderId="0" xfId="0" applyFont="1" applyAlignment="1">
      <alignment horizontal="center" vertical="center" wrapText="1"/>
    </xf>
    <xf numFmtId="0" fontId="7" fillId="0" borderId="0" xfId="0" applyFont="1" applyBorder="1" applyAlignment="1">
      <alignment horizontal="center" vertical="center"/>
    </xf>
    <xf numFmtId="164" fontId="0" fillId="0" borderId="0" xfId="1" applyNumberFormat="1" applyFont="1" applyAlignment="1">
      <alignment horizontal="center"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164" fontId="0" fillId="0" borderId="0" xfId="1" applyNumberFormat="1" applyFont="1" applyBorder="1" applyAlignment="1">
      <alignment horizontal="center" vertical="center" wrapText="1"/>
    </xf>
    <xf numFmtId="44" fontId="1" fillId="0" borderId="2" xfId="1" applyFont="1" applyBorder="1" applyAlignment="1">
      <alignment horizontal="center" vertical="center" wrapText="1"/>
    </xf>
    <xf numFmtId="44" fontId="5" fillId="2" borderId="2" xfId="1" applyFont="1" applyFill="1" applyBorder="1" applyAlignment="1">
      <alignment horizontal="center" vertical="center" wrapText="1"/>
    </xf>
    <xf numFmtId="44" fontId="1" fillId="0" borderId="12" xfId="1" applyFont="1" applyBorder="1" applyAlignment="1">
      <alignment horizontal="center" vertical="center" wrapText="1"/>
    </xf>
    <xf numFmtId="44" fontId="1" fillId="0" borderId="0" xfId="1" applyFont="1" applyBorder="1" applyAlignment="1">
      <alignment horizontal="center" vertical="center" wrapText="1"/>
    </xf>
    <xf numFmtId="44" fontId="1" fillId="0" borderId="13" xfId="1" applyFont="1" applyBorder="1" applyAlignment="1">
      <alignment horizontal="center" vertical="center" wrapText="1"/>
    </xf>
    <xf numFmtId="44" fontId="1" fillId="2" borderId="3" xfId="1" applyFont="1" applyFill="1" applyBorder="1" applyAlignment="1">
      <alignment horizontal="center" vertical="center" wrapText="1"/>
    </xf>
    <xf numFmtId="44" fontId="1" fillId="2" borderId="11" xfId="1" applyFont="1" applyFill="1" applyBorder="1" applyAlignment="1">
      <alignment horizontal="center" vertical="center" wrapText="1"/>
    </xf>
    <xf numFmtId="44" fontId="5" fillId="2" borderId="4" xfId="1" applyFont="1" applyFill="1" applyBorder="1" applyAlignment="1">
      <alignment horizontal="center" vertical="center" wrapText="1"/>
    </xf>
    <xf numFmtId="44" fontId="5" fillId="2" borderId="8" xfId="1" applyFont="1" applyFill="1" applyBorder="1" applyAlignment="1">
      <alignment horizontal="center" vertical="center" wrapText="1"/>
    </xf>
    <xf numFmtId="44" fontId="8" fillId="0" borderId="2" xfId="1" applyFont="1" applyBorder="1" applyAlignment="1">
      <alignment horizontal="left" vertical="center" wrapText="1"/>
    </xf>
    <xf numFmtId="44" fontId="1" fillId="0" borderId="4" xfId="1" applyFont="1" applyBorder="1" applyAlignment="1">
      <alignment horizontal="center" vertical="center" wrapText="1"/>
    </xf>
    <xf numFmtId="44" fontId="0" fillId="0" borderId="12" xfId="1" applyFont="1" applyBorder="1" applyAlignment="1">
      <alignment horizontal="left" vertical="center" wrapText="1"/>
    </xf>
    <xf numFmtId="44" fontId="0" fillId="0" borderId="12" xfId="1" applyFont="1" applyBorder="1" applyAlignment="1">
      <alignment horizontal="center" vertical="center" wrapText="1"/>
    </xf>
    <xf numFmtId="44" fontId="0" fillId="0" borderId="0" xfId="1" applyFont="1" applyBorder="1" applyAlignment="1">
      <alignment horizontal="center" vertical="center" wrapText="1"/>
    </xf>
    <xf numFmtId="44" fontId="0" fillId="0" borderId="13" xfId="1" applyFont="1" applyBorder="1" applyAlignment="1">
      <alignment horizontal="center" vertical="center" wrapText="1"/>
    </xf>
    <xf numFmtId="1" fontId="1" fillId="0" borderId="4" xfId="1" applyNumberFormat="1" applyFont="1" applyBorder="1" applyAlignment="1">
      <alignment horizontal="center" vertical="center" wrapText="1"/>
    </xf>
    <xf numFmtId="1" fontId="1" fillId="0" borderId="2" xfId="1" applyNumberFormat="1" applyFont="1" applyBorder="1" applyAlignment="1">
      <alignment horizontal="center" vertical="center" wrapText="1"/>
    </xf>
    <xf numFmtId="0" fontId="16" fillId="0" borderId="0" xfId="0" applyFont="1" applyAlignment="1">
      <alignment horizontal="center" vertical="center"/>
    </xf>
    <xf numFmtId="0" fontId="16" fillId="0" borderId="0" xfId="0" applyFont="1"/>
    <xf numFmtId="0" fontId="17" fillId="0" borderId="0" xfId="0" applyFont="1"/>
    <xf numFmtId="0" fontId="18" fillId="0" borderId="3" xfId="0" applyFont="1" applyBorder="1" applyAlignment="1" applyProtection="1">
      <alignment vertical="center" wrapText="1"/>
      <protection locked="0"/>
    </xf>
    <xf numFmtId="0" fontId="18" fillId="0" borderId="2" xfId="0" applyFont="1" applyBorder="1" applyAlignment="1" applyProtection="1">
      <alignment vertical="center" wrapText="1"/>
      <protection locked="0"/>
    </xf>
    <xf numFmtId="165" fontId="17" fillId="3" borderId="2" xfId="0" applyNumberFormat="1" applyFont="1" applyFill="1" applyBorder="1" applyAlignment="1">
      <alignment horizontal="center" wrapText="1"/>
    </xf>
    <xf numFmtId="9" fontId="17" fillId="3" borderId="2" xfId="0" applyNumberFormat="1" applyFont="1" applyFill="1" applyBorder="1" applyAlignment="1">
      <alignment horizontal="center" wrapText="1"/>
    </xf>
    <xf numFmtId="0" fontId="16" fillId="0" borderId="0" xfId="0" applyFont="1" applyAlignment="1">
      <alignment horizontal="center" vertical="center"/>
    </xf>
    <xf numFmtId="0" fontId="16" fillId="0" borderId="19" xfId="0" applyFont="1" applyBorder="1" applyAlignment="1" applyProtection="1">
      <alignment horizontal="left"/>
      <protection locked="0"/>
    </xf>
    <xf numFmtId="0" fontId="0" fillId="0" borderId="0" xfId="0" applyFont="1"/>
    <xf numFmtId="0" fontId="16" fillId="0" borderId="0" xfId="0" applyFont="1" applyBorder="1" applyAlignment="1" applyProtection="1">
      <alignment horizontal="left"/>
      <protection locked="0"/>
    </xf>
    <xf numFmtId="0" fontId="16" fillId="0" borderId="0" xfId="0" applyFont="1" applyBorder="1" applyAlignment="1">
      <alignment horizontal="center" vertical="center"/>
    </xf>
    <xf numFmtId="0" fontId="20" fillId="0" borderId="0" xfId="0" applyFont="1" applyBorder="1" applyAlignment="1" applyProtection="1">
      <alignment horizontal="left"/>
    </xf>
    <xf numFmtId="0" fontId="16" fillId="0" borderId="0" xfId="0" applyFont="1" applyProtection="1"/>
    <xf numFmtId="0" fontId="16" fillId="0" borderId="2" xfId="0" applyFont="1" applyBorder="1" applyAlignment="1" applyProtection="1">
      <alignment vertical="center" wrapText="1"/>
      <protection locked="0"/>
    </xf>
    <xf numFmtId="165" fontId="17" fillId="3" borderId="2" xfId="0" applyNumberFormat="1" applyFont="1" applyFill="1" applyBorder="1" applyAlignment="1">
      <alignment horizontal="center"/>
    </xf>
    <xf numFmtId="9" fontId="17" fillId="3" borderId="2" xfId="0" applyNumberFormat="1" applyFont="1" applyFill="1" applyBorder="1" applyAlignment="1">
      <alignment horizontal="center"/>
    </xf>
    <xf numFmtId="0" fontId="17" fillId="0" borderId="0" xfId="0" applyFont="1" applyAlignment="1" applyProtection="1">
      <alignment vertical="center"/>
    </xf>
    <xf numFmtId="0" fontId="16" fillId="0" borderId="19" xfId="0" applyFont="1" applyBorder="1" applyAlignment="1">
      <alignment horizontal="center" vertical="center"/>
    </xf>
    <xf numFmtId="166" fontId="17" fillId="0" borderId="2" xfId="0" applyNumberFormat="1" applyFont="1" applyBorder="1" applyAlignment="1" applyProtection="1">
      <alignment horizontal="center" wrapText="1"/>
      <protection locked="0"/>
    </xf>
    <xf numFmtId="166" fontId="17" fillId="0" borderId="2" xfId="1" applyNumberFormat="1" applyFont="1" applyBorder="1" applyAlignment="1" applyProtection="1">
      <alignment horizontal="center" wrapText="1"/>
      <protection locked="0"/>
    </xf>
    <xf numFmtId="166" fontId="17" fillId="0" borderId="4" xfId="1" applyNumberFormat="1" applyFont="1" applyBorder="1" applyAlignment="1" applyProtection="1">
      <alignment horizontal="center" wrapText="1"/>
      <protection locked="0"/>
    </xf>
    <xf numFmtId="166" fontId="17" fillId="0" borderId="21" xfId="1" applyNumberFormat="1" applyFont="1" applyBorder="1" applyAlignment="1" applyProtection="1">
      <alignment horizontal="center" wrapText="1"/>
      <protection locked="0"/>
    </xf>
    <xf numFmtId="44" fontId="3" fillId="2" borderId="2" xfId="1" applyFont="1" applyFill="1" applyBorder="1" applyAlignment="1">
      <alignment horizontal="right" vertical="center"/>
    </xf>
    <xf numFmtId="44" fontId="5" fillId="2" borderId="9" xfId="1" applyFont="1" applyFill="1" applyBorder="1" applyAlignment="1">
      <alignment horizontal="center" vertical="center" wrapText="1"/>
    </xf>
    <xf numFmtId="44" fontId="5" fillId="2" borderId="10" xfId="1" applyFont="1" applyFill="1" applyBorder="1" applyAlignment="1">
      <alignment horizontal="center" vertical="center" wrapText="1"/>
    </xf>
    <xf numFmtId="44" fontId="5" fillId="2" borderId="3" xfId="1" applyFont="1" applyFill="1" applyBorder="1" applyAlignment="1">
      <alignment horizontal="center" vertical="center" wrapText="1"/>
    </xf>
    <xf numFmtId="44" fontId="5" fillId="2" borderId="4" xfId="1" applyFont="1" applyFill="1" applyBorder="1" applyAlignment="1">
      <alignment horizontal="center" vertical="center" wrapText="1"/>
    </xf>
    <xf numFmtId="0" fontId="5" fillId="0" borderId="19" xfId="0" applyFont="1" applyBorder="1" applyAlignment="1">
      <alignment horizontal="left" vertical="center" wrapText="1"/>
    </xf>
    <xf numFmtId="44" fontId="3" fillId="0" borderId="16" xfId="1" applyFont="1" applyBorder="1" applyAlignment="1">
      <alignment horizontal="left" vertical="center" wrapText="1"/>
    </xf>
    <xf numFmtId="44" fontId="3" fillId="0" borderId="17" xfId="1" applyFont="1" applyBorder="1" applyAlignment="1">
      <alignment horizontal="left" vertical="center" wrapText="1"/>
    </xf>
    <xf numFmtId="44" fontId="3" fillId="0" borderId="18" xfId="1" applyFont="1" applyBorder="1" applyAlignment="1">
      <alignment horizontal="left" vertical="center" wrapText="1"/>
    </xf>
    <xf numFmtId="44" fontId="5" fillId="2" borderId="2" xfId="1" applyFont="1" applyFill="1" applyBorder="1" applyAlignment="1">
      <alignment horizontal="center" vertical="center" wrapText="1"/>
    </xf>
    <xf numFmtId="44" fontId="8" fillId="0" borderId="5" xfId="1" applyFont="1" applyBorder="1" applyAlignment="1">
      <alignment horizontal="left" vertical="center" wrapText="1"/>
    </xf>
    <xf numFmtId="44" fontId="8" fillId="0" borderId="6" xfId="1" applyFont="1" applyBorder="1" applyAlignment="1">
      <alignment horizontal="left" vertical="center" wrapText="1"/>
    </xf>
    <xf numFmtId="44" fontId="8" fillId="0" borderId="7" xfId="1" applyFont="1" applyBorder="1" applyAlignment="1">
      <alignment horizontal="left" vertical="center" wrapText="1"/>
    </xf>
    <xf numFmtId="44" fontId="8" fillId="0" borderId="2" xfId="1" applyFont="1" applyBorder="1" applyAlignment="1">
      <alignment horizontal="left" vertical="center" wrapText="1"/>
    </xf>
    <xf numFmtId="44" fontId="3" fillId="0" borderId="14" xfId="1" applyFont="1" applyBorder="1" applyAlignment="1">
      <alignment horizontal="left" vertical="center" wrapText="1"/>
    </xf>
    <xf numFmtId="44" fontId="3" fillId="0" borderId="1" xfId="1" applyFont="1" applyBorder="1" applyAlignment="1">
      <alignment horizontal="left" vertical="center" wrapText="1"/>
    </xf>
    <xf numFmtId="44" fontId="3" fillId="0" borderId="15" xfId="1" applyFont="1" applyBorder="1" applyAlignment="1">
      <alignment horizontal="left" vertical="center" wrapText="1"/>
    </xf>
    <xf numFmtId="44" fontId="5" fillId="2" borderId="5" xfId="1" applyFont="1" applyFill="1" applyBorder="1" applyAlignment="1">
      <alignment horizontal="center" vertical="center" wrapText="1"/>
    </xf>
    <xf numFmtId="44" fontId="12" fillId="2" borderId="6" xfId="1" applyFont="1" applyFill="1" applyBorder="1" applyAlignment="1">
      <alignment horizontal="center" vertical="center" wrapText="1"/>
    </xf>
    <xf numFmtId="44" fontId="12" fillId="2" borderId="7" xfId="1" applyFont="1" applyFill="1" applyBorder="1" applyAlignment="1">
      <alignment horizontal="center" vertical="center" wrapText="1"/>
    </xf>
    <xf numFmtId="44" fontId="8" fillId="0" borderId="5" xfId="1" applyFont="1" applyFill="1" applyBorder="1" applyAlignment="1">
      <alignment horizontal="left" vertical="center" wrapText="1"/>
    </xf>
    <xf numFmtId="44" fontId="8" fillId="0" borderId="6" xfId="1" applyFont="1" applyFill="1" applyBorder="1" applyAlignment="1">
      <alignment horizontal="left" vertical="center" wrapText="1"/>
    </xf>
    <xf numFmtId="44" fontId="8" fillId="0" borderId="7" xfId="1" applyFont="1" applyFill="1" applyBorder="1" applyAlignment="1">
      <alignment horizontal="left" vertical="center" wrapText="1"/>
    </xf>
    <xf numFmtId="0" fontId="10" fillId="0" borderId="0" xfId="2" applyFont="1" applyBorder="1" applyAlignment="1">
      <alignment horizontal="center" vertical="center" wrapText="1"/>
    </xf>
    <xf numFmtId="0" fontId="0"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3" applyFont="1" applyBorder="1" applyAlignment="1">
      <alignment horizontal="left" vertical="center" wrapText="1"/>
    </xf>
    <xf numFmtId="0" fontId="11" fillId="0" borderId="0" xfId="0" applyFont="1" applyBorder="1" applyAlignment="1">
      <alignment horizontal="left" vertical="center" wrapText="1"/>
    </xf>
    <xf numFmtId="0" fontId="13" fillId="0" borderId="2" xfId="0" applyFont="1" applyBorder="1" applyAlignment="1">
      <alignment horizontal="left" vertical="center"/>
    </xf>
    <xf numFmtId="0" fontId="5" fillId="0" borderId="2" xfId="0" applyFont="1" applyBorder="1" applyAlignment="1">
      <alignment horizontal="left" vertical="center" wrapText="1"/>
    </xf>
    <xf numFmtId="0" fontId="19" fillId="0" borderId="0" xfId="0" applyFont="1" applyAlignment="1">
      <alignment horizontal="left" vertical="center"/>
    </xf>
    <xf numFmtId="49" fontId="16" fillId="0" borderId="3" xfId="0" applyNumberFormat="1" applyFont="1" applyBorder="1" applyAlignment="1" applyProtection="1">
      <alignment vertical="center" wrapText="1"/>
      <protection locked="0"/>
    </xf>
    <xf numFmtId="49" fontId="16" fillId="0" borderId="4" xfId="0" applyNumberFormat="1" applyFont="1" applyBorder="1" applyAlignment="1" applyProtection="1">
      <alignment vertical="center" wrapText="1"/>
      <protection locked="0"/>
    </xf>
    <xf numFmtId="49" fontId="16" fillId="0" borderId="9" xfId="0" applyNumberFormat="1" applyFont="1" applyBorder="1" applyAlignment="1" applyProtection="1">
      <alignment vertical="center" wrapText="1"/>
      <protection locked="0"/>
    </xf>
    <xf numFmtId="49" fontId="16" fillId="0" borderId="11" xfId="0" applyNumberFormat="1" applyFont="1" applyBorder="1" applyAlignment="1" applyProtection="1">
      <alignment vertical="center" wrapText="1"/>
      <protection locked="0"/>
    </xf>
    <xf numFmtId="49" fontId="16" fillId="0" borderId="10" xfId="0" applyNumberFormat="1" applyFont="1" applyBorder="1" applyAlignment="1" applyProtection="1">
      <alignment vertical="center" wrapText="1"/>
      <protection locked="0"/>
    </xf>
    <xf numFmtId="49" fontId="16" fillId="0" borderId="8" xfId="0" applyNumberFormat="1" applyFont="1" applyBorder="1" applyAlignment="1" applyProtection="1">
      <alignment vertical="center" wrapText="1"/>
      <protection locked="0"/>
    </xf>
    <xf numFmtId="165" fontId="17" fillId="0" borderId="3" xfId="0" applyNumberFormat="1" applyFont="1" applyBorder="1" applyAlignment="1" applyProtection="1">
      <alignment horizontal="center" wrapText="1"/>
      <protection locked="0"/>
    </xf>
    <xf numFmtId="165" fontId="17" fillId="0" borderId="4" xfId="0" applyNumberFormat="1" applyFont="1" applyBorder="1" applyAlignment="1" applyProtection="1">
      <alignment horizontal="center" wrapText="1"/>
      <protection locked="0"/>
    </xf>
    <xf numFmtId="0" fontId="19" fillId="0" borderId="20" xfId="0" applyFont="1" applyBorder="1" applyAlignment="1">
      <alignment horizontal="left" vertical="center" wrapText="1"/>
    </xf>
    <xf numFmtId="0" fontId="17" fillId="3" borderId="6" xfId="0" applyFont="1" applyFill="1" applyBorder="1" applyAlignment="1">
      <alignment horizontal="right" vertical="center"/>
    </xf>
    <xf numFmtId="0" fontId="17" fillId="3" borderId="7" xfId="0" applyFont="1" applyFill="1" applyBorder="1" applyAlignment="1">
      <alignment horizontal="right" vertical="center"/>
    </xf>
    <xf numFmtId="49" fontId="16" fillId="0" borderId="2" xfId="0" applyNumberFormat="1" applyFont="1" applyBorder="1" applyAlignment="1" applyProtection="1">
      <alignment vertical="center" wrapText="1"/>
      <protection locked="0"/>
    </xf>
    <xf numFmtId="49" fontId="17" fillId="0" borderId="2" xfId="0" applyNumberFormat="1" applyFont="1" applyBorder="1" applyAlignment="1" applyProtection="1">
      <alignment vertical="center" wrapText="1"/>
      <protection locked="0"/>
    </xf>
    <xf numFmtId="0" fontId="15" fillId="0" borderId="0" xfId="0" applyFont="1" applyAlignment="1" applyProtection="1">
      <alignment horizontal="center" vertical="center"/>
      <protection locked="0"/>
    </xf>
    <xf numFmtId="0" fontId="16" fillId="0" borderId="0" xfId="0" applyFont="1" applyAlignment="1">
      <alignment horizontal="center" vertical="center"/>
    </xf>
    <xf numFmtId="0" fontId="16" fillId="0" borderId="19" xfId="0" applyFont="1" applyBorder="1" applyAlignment="1" applyProtection="1">
      <alignment horizontal="left"/>
      <protection locked="0"/>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6" fillId="0" borderId="5"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16" fillId="0" borderId="0" xfId="0" applyFont="1" applyAlignment="1" applyProtection="1">
      <alignment horizontal="center" vertical="center"/>
      <protection locked="0"/>
    </xf>
    <xf numFmtId="0" fontId="17" fillId="3" borderId="9" xfId="0" applyFont="1" applyFill="1" applyBorder="1" applyAlignment="1" applyProtection="1">
      <alignment horizontal="center" vertical="center" wrapText="1"/>
    </xf>
    <xf numFmtId="0" fontId="17" fillId="3" borderId="10" xfId="0" applyFont="1" applyFill="1" applyBorder="1" applyAlignment="1" applyProtection="1">
      <alignment horizontal="center" vertical="center" wrapText="1"/>
    </xf>
    <xf numFmtId="42" fontId="1" fillId="0" borderId="2" xfId="1" applyNumberFormat="1" applyFont="1" applyFill="1" applyBorder="1" applyAlignment="1">
      <alignment horizontal="center" vertical="center" wrapText="1"/>
    </xf>
    <xf numFmtId="42" fontId="1" fillId="0" borderId="2" xfId="1" applyNumberFormat="1" applyFont="1" applyBorder="1" applyAlignment="1">
      <alignment horizontal="center" vertical="center" wrapText="1"/>
    </xf>
    <xf numFmtId="42" fontId="1" fillId="0" borderId="4" xfId="1" applyNumberFormat="1" applyFont="1" applyBorder="1" applyAlignment="1">
      <alignment horizontal="center" vertical="center" wrapText="1"/>
    </xf>
    <xf numFmtId="42" fontId="3" fillId="0" borderId="2" xfId="1" applyNumberFormat="1" applyFont="1" applyBorder="1" applyAlignment="1">
      <alignment horizontal="center" vertical="center"/>
    </xf>
  </cellXfs>
  <cellStyles count="6">
    <cellStyle name="Currency" xfId="1" builtinId="4"/>
    <cellStyle name="Currency 2" xfId="5"/>
    <cellStyle name="Explanatory Text" xfId="3" builtinId="53"/>
    <cellStyle name="Normal" xfId="0" builtinId="0"/>
    <cellStyle name="Normal 2" xfId="4"/>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9</xdr:row>
          <xdr:rowOff>28575</xdr:rowOff>
        </xdr:from>
        <xdr:to>
          <xdr:col>1</xdr:col>
          <xdr:colOff>647700</xdr:colOff>
          <xdr:row>9</xdr:row>
          <xdr:rowOff>180975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28575</xdr:rowOff>
        </xdr:from>
        <xdr:to>
          <xdr:col>1</xdr:col>
          <xdr:colOff>647700</xdr:colOff>
          <xdr:row>10</xdr:row>
          <xdr:rowOff>161925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28575</xdr:rowOff>
        </xdr:from>
        <xdr:to>
          <xdr:col>1</xdr:col>
          <xdr:colOff>647700</xdr:colOff>
          <xdr:row>11</xdr:row>
          <xdr:rowOff>161925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28575</xdr:rowOff>
        </xdr:from>
        <xdr:to>
          <xdr:col>1</xdr:col>
          <xdr:colOff>647700</xdr:colOff>
          <xdr:row>13</xdr:row>
          <xdr:rowOff>171450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xdr:row>
          <xdr:rowOff>28575</xdr:rowOff>
        </xdr:from>
        <xdr:to>
          <xdr:col>1</xdr:col>
          <xdr:colOff>647700</xdr:colOff>
          <xdr:row>7</xdr:row>
          <xdr:rowOff>161925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28575</xdr:rowOff>
        </xdr:from>
        <xdr:to>
          <xdr:col>1</xdr:col>
          <xdr:colOff>647700</xdr:colOff>
          <xdr:row>15</xdr:row>
          <xdr:rowOff>161925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28575</xdr:rowOff>
        </xdr:from>
        <xdr:to>
          <xdr:col>1</xdr:col>
          <xdr:colOff>647700</xdr:colOff>
          <xdr:row>17</xdr:row>
          <xdr:rowOff>161925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28575</xdr:rowOff>
        </xdr:from>
        <xdr:to>
          <xdr:col>1</xdr:col>
          <xdr:colOff>647700</xdr:colOff>
          <xdr:row>19</xdr:row>
          <xdr:rowOff>161925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28575</xdr:rowOff>
        </xdr:from>
        <xdr:to>
          <xdr:col>1</xdr:col>
          <xdr:colOff>647700</xdr:colOff>
          <xdr:row>21</xdr:row>
          <xdr:rowOff>161925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28575</xdr:rowOff>
        </xdr:from>
        <xdr:to>
          <xdr:col>1</xdr:col>
          <xdr:colOff>647700</xdr:colOff>
          <xdr:row>23</xdr:row>
          <xdr:rowOff>161925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28575</xdr:rowOff>
        </xdr:from>
        <xdr:to>
          <xdr:col>1</xdr:col>
          <xdr:colOff>647700</xdr:colOff>
          <xdr:row>25</xdr:row>
          <xdr:rowOff>161925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1</xdr:col>
          <xdr:colOff>647700</xdr:colOff>
          <xdr:row>27</xdr:row>
          <xdr:rowOff>171450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28575</xdr:rowOff>
        </xdr:from>
        <xdr:to>
          <xdr:col>1</xdr:col>
          <xdr:colOff>647700</xdr:colOff>
          <xdr:row>29</xdr:row>
          <xdr:rowOff>161925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28575</xdr:rowOff>
        </xdr:from>
        <xdr:to>
          <xdr:col>1</xdr:col>
          <xdr:colOff>647700</xdr:colOff>
          <xdr:row>31</xdr:row>
          <xdr:rowOff>152400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28575</xdr:rowOff>
        </xdr:from>
        <xdr:to>
          <xdr:col>1</xdr:col>
          <xdr:colOff>647700</xdr:colOff>
          <xdr:row>8</xdr:row>
          <xdr:rowOff>161925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28575</xdr:rowOff>
        </xdr:from>
        <xdr:to>
          <xdr:col>1</xdr:col>
          <xdr:colOff>647700</xdr:colOff>
          <xdr:row>12</xdr:row>
          <xdr:rowOff>161925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28575</xdr:rowOff>
        </xdr:from>
        <xdr:to>
          <xdr:col>1</xdr:col>
          <xdr:colOff>647700</xdr:colOff>
          <xdr:row>14</xdr:row>
          <xdr:rowOff>161925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28575</xdr:rowOff>
        </xdr:from>
        <xdr:to>
          <xdr:col>1</xdr:col>
          <xdr:colOff>647700</xdr:colOff>
          <xdr:row>16</xdr:row>
          <xdr:rowOff>161925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28575</xdr:rowOff>
        </xdr:from>
        <xdr:to>
          <xdr:col>1</xdr:col>
          <xdr:colOff>647700</xdr:colOff>
          <xdr:row>18</xdr:row>
          <xdr:rowOff>161925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28575</xdr:rowOff>
        </xdr:from>
        <xdr:to>
          <xdr:col>1</xdr:col>
          <xdr:colOff>647700</xdr:colOff>
          <xdr:row>21</xdr:row>
          <xdr:rowOff>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28575</xdr:rowOff>
        </xdr:from>
        <xdr:to>
          <xdr:col>1</xdr:col>
          <xdr:colOff>647700</xdr:colOff>
          <xdr:row>22</xdr:row>
          <xdr:rowOff>161925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1</xdr:col>
          <xdr:colOff>647700</xdr:colOff>
          <xdr:row>24</xdr:row>
          <xdr:rowOff>161925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1</xdr:col>
          <xdr:colOff>647700</xdr:colOff>
          <xdr:row>26</xdr:row>
          <xdr:rowOff>161925</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28575</xdr:rowOff>
        </xdr:from>
        <xdr:to>
          <xdr:col>1</xdr:col>
          <xdr:colOff>647700</xdr:colOff>
          <xdr:row>28</xdr:row>
          <xdr:rowOff>161925</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28575</xdr:rowOff>
        </xdr:from>
        <xdr:to>
          <xdr:col>1</xdr:col>
          <xdr:colOff>647700</xdr:colOff>
          <xdr:row>30</xdr:row>
          <xdr:rowOff>161925</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28575</xdr:rowOff>
        </xdr:from>
        <xdr:to>
          <xdr:col>1</xdr:col>
          <xdr:colOff>647700</xdr:colOff>
          <xdr:row>32</xdr:row>
          <xdr:rowOff>161925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28575</xdr:rowOff>
        </xdr:from>
        <xdr:to>
          <xdr:col>2</xdr:col>
          <xdr:colOff>685800</xdr:colOff>
          <xdr:row>9</xdr:row>
          <xdr:rowOff>171450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28575</xdr:rowOff>
        </xdr:from>
        <xdr:to>
          <xdr:col>2</xdr:col>
          <xdr:colOff>876300</xdr:colOff>
          <xdr:row>10</xdr:row>
          <xdr:rowOff>171450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28575</xdr:rowOff>
        </xdr:from>
        <xdr:to>
          <xdr:col>2</xdr:col>
          <xdr:colOff>685800</xdr:colOff>
          <xdr:row>7</xdr:row>
          <xdr:rowOff>171450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28575</xdr:rowOff>
        </xdr:from>
        <xdr:to>
          <xdr:col>2</xdr:col>
          <xdr:colOff>685800</xdr:colOff>
          <xdr:row>11</xdr:row>
          <xdr:rowOff>171450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28575</xdr:rowOff>
        </xdr:from>
        <xdr:to>
          <xdr:col>2</xdr:col>
          <xdr:colOff>685800</xdr:colOff>
          <xdr:row>13</xdr:row>
          <xdr:rowOff>171450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28575</xdr:rowOff>
        </xdr:from>
        <xdr:to>
          <xdr:col>2</xdr:col>
          <xdr:colOff>685800</xdr:colOff>
          <xdr:row>15</xdr:row>
          <xdr:rowOff>171450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28575</xdr:rowOff>
        </xdr:from>
        <xdr:to>
          <xdr:col>2</xdr:col>
          <xdr:colOff>685800</xdr:colOff>
          <xdr:row>17</xdr:row>
          <xdr:rowOff>171450</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28575</xdr:rowOff>
        </xdr:from>
        <xdr:to>
          <xdr:col>2</xdr:col>
          <xdr:colOff>685800</xdr:colOff>
          <xdr:row>19</xdr:row>
          <xdr:rowOff>171450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28575</xdr:rowOff>
        </xdr:from>
        <xdr:to>
          <xdr:col>2</xdr:col>
          <xdr:colOff>685800</xdr:colOff>
          <xdr:row>21</xdr:row>
          <xdr:rowOff>171450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28575</xdr:rowOff>
        </xdr:from>
        <xdr:to>
          <xdr:col>2</xdr:col>
          <xdr:colOff>685800</xdr:colOff>
          <xdr:row>23</xdr:row>
          <xdr:rowOff>171450</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28575</xdr:rowOff>
        </xdr:from>
        <xdr:to>
          <xdr:col>2</xdr:col>
          <xdr:colOff>685800</xdr:colOff>
          <xdr:row>25</xdr:row>
          <xdr:rowOff>171450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28575</xdr:rowOff>
        </xdr:from>
        <xdr:to>
          <xdr:col>2</xdr:col>
          <xdr:colOff>685800</xdr:colOff>
          <xdr:row>27</xdr:row>
          <xdr:rowOff>171450</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28575</xdr:rowOff>
        </xdr:from>
        <xdr:to>
          <xdr:col>2</xdr:col>
          <xdr:colOff>685800</xdr:colOff>
          <xdr:row>29</xdr:row>
          <xdr:rowOff>171450</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28575</xdr:rowOff>
        </xdr:from>
        <xdr:to>
          <xdr:col>2</xdr:col>
          <xdr:colOff>685800</xdr:colOff>
          <xdr:row>31</xdr:row>
          <xdr:rowOff>152400</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28575</xdr:rowOff>
        </xdr:from>
        <xdr:to>
          <xdr:col>2</xdr:col>
          <xdr:colOff>876300</xdr:colOff>
          <xdr:row>8</xdr:row>
          <xdr:rowOff>171450</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28575</xdr:rowOff>
        </xdr:from>
        <xdr:to>
          <xdr:col>2</xdr:col>
          <xdr:colOff>876300</xdr:colOff>
          <xdr:row>12</xdr:row>
          <xdr:rowOff>171450</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28575</xdr:rowOff>
        </xdr:from>
        <xdr:to>
          <xdr:col>2</xdr:col>
          <xdr:colOff>876300</xdr:colOff>
          <xdr:row>14</xdr:row>
          <xdr:rowOff>171450</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28575</xdr:rowOff>
        </xdr:from>
        <xdr:to>
          <xdr:col>2</xdr:col>
          <xdr:colOff>876300</xdr:colOff>
          <xdr:row>16</xdr:row>
          <xdr:rowOff>171450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28575</xdr:rowOff>
        </xdr:from>
        <xdr:to>
          <xdr:col>2</xdr:col>
          <xdr:colOff>876300</xdr:colOff>
          <xdr:row>18</xdr:row>
          <xdr:rowOff>171450</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28575</xdr:rowOff>
        </xdr:from>
        <xdr:to>
          <xdr:col>2</xdr:col>
          <xdr:colOff>876300</xdr:colOff>
          <xdr:row>21</xdr:row>
          <xdr:rowOff>9525</xdr:rowOff>
        </xdr:to>
        <xdr:sp macro="" textlink="">
          <xdr:nvSpPr>
            <xdr:cNvPr id="2094" name="Check Box 46" hidden="1">
              <a:extLst>
                <a:ext uri="{63B3BB69-23CF-44E3-9099-C40C66FF867C}">
                  <a14:compatExt spid="_x0000_s2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28575</xdr:rowOff>
        </xdr:from>
        <xdr:to>
          <xdr:col>2</xdr:col>
          <xdr:colOff>876300</xdr:colOff>
          <xdr:row>22</xdr:row>
          <xdr:rowOff>171450</xdr:rowOff>
        </xdr:to>
        <xdr:sp macro="" textlink="">
          <xdr:nvSpPr>
            <xdr:cNvPr id="2095" name="Check Box 47" hidden="1">
              <a:extLst>
                <a:ext uri="{63B3BB69-23CF-44E3-9099-C40C66FF867C}">
                  <a14:compatExt spid="_x0000_s2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28575</xdr:rowOff>
        </xdr:from>
        <xdr:to>
          <xdr:col>2</xdr:col>
          <xdr:colOff>876300</xdr:colOff>
          <xdr:row>24</xdr:row>
          <xdr:rowOff>171450</xdr:rowOff>
        </xdr:to>
        <xdr:sp macro="" textlink="">
          <xdr:nvSpPr>
            <xdr:cNvPr id="2096" name="Check Box 48" hidden="1">
              <a:extLst>
                <a:ext uri="{63B3BB69-23CF-44E3-9099-C40C66FF867C}">
                  <a14:compatExt spid="_x0000_s2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28575</xdr:rowOff>
        </xdr:from>
        <xdr:to>
          <xdr:col>2</xdr:col>
          <xdr:colOff>876300</xdr:colOff>
          <xdr:row>26</xdr:row>
          <xdr:rowOff>171450</xdr:rowOff>
        </xdr:to>
        <xdr:sp macro="" textlink="">
          <xdr:nvSpPr>
            <xdr:cNvPr id="2097" name="Check Box 49" hidden="1">
              <a:extLst>
                <a:ext uri="{63B3BB69-23CF-44E3-9099-C40C66FF867C}">
                  <a14:compatExt spid="_x0000_s2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28575</xdr:rowOff>
        </xdr:from>
        <xdr:to>
          <xdr:col>2</xdr:col>
          <xdr:colOff>876300</xdr:colOff>
          <xdr:row>28</xdr:row>
          <xdr:rowOff>171450</xdr:rowOff>
        </xdr:to>
        <xdr:sp macro="" textlink="">
          <xdr:nvSpPr>
            <xdr:cNvPr id="2098" name="Check Box 50" hidden="1">
              <a:extLst>
                <a:ext uri="{63B3BB69-23CF-44E3-9099-C40C66FF867C}">
                  <a14:compatExt spid="_x0000_s2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28575</xdr:rowOff>
        </xdr:from>
        <xdr:to>
          <xdr:col>2</xdr:col>
          <xdr:colOff>876300</xdr:colOff>
          <xdr:row>30</xdr:row>
          <xdr:rowOff>171450</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for 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28575</xdr:rowOff>
        </xdr:from>
        <xdr:to>
          <xdr:col>2</xdr:col>
          <xdr:colOff>876300</xdr:colOff>
          <xdr:row>32</xdr:row>
          <xdr:rowOff>171450</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for Profit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view="pageLayout" topLeftCell="A13" zoomScaleNormal="80" zoomScaleSheetLayoutView="100" workbookViewId="0">
      <selection activeCell="D25" sqref="D25"/>
    </sheetView>
  </sheetViews>
  <sheetFormatPr defaultRowHeight="15" x14ac:dyDescent="0.25"/>
  <cols>
    <col min="1" max="1" width="33.28515625" style="1" customWidth="1"/>
    <col min="2" max="2" width="15" style="1" customWidth="1"/>
    <col min="3" max="3" width="17.5703125" style="1" customWidth="1"/>
    <col min="4" max="4" width="22.42578125" style="3" customWidth="1"/>
    <col min="5" max="6" width="9.140625" style="1"/>
    <col min="7" max="16384" width="9.140625" style="4"/>
  </cols>
  <sheetData>
    <row r="1" spans="1:4" ht="18" x14ac:dyDescent="0.25">
      <c r="A1" s="71" t="s">
        <v>0</v>
      </c>
      <c r="B1" s="71"/>
      <c r="C1" s="71"/>
      <c r="D1" s="71"/>
    </row>
    <row r="2" spans="1:4" x14ac:dyDescent="0.25">
      <c r="A2" s="72" t="s">
        <v>24</v>
      </c>
      <c r="B2" s="72"/>
      <c r="C2" s="72"/>
      <c r="D2" s="72"/>
    </row>
    <row r="3" spans="1:4" x14ac:dyDescent="0.25">
      <c r="A3" s="73" t="s">
        <v>17</v>
      </c>
      <c r="B3" s="73"/>
      <c r="C3" s="73"/>
      <c r="D3" s="73"/>
    </row>
    <row r="4" spans="1:4" ht="8.25" customHeight="1" x14ac:dyDescent="0.25">
      <c r="A4" s="2"/>
      <c r="B4" s="2"/>
      <c r="C4" s="2"/>
      <c r="D4" s="2"/>
    </row>
    <row r="5" spans="1:4" ht="8.25" customHeight="1" x14ac:dyDescent="0.25">
      <c r="A5" s="2"/>
      <c r="B5" s="2"/>
      <c r="C5" s="2"/>
      <c r="D5" s="2"/>
    </row>
    <row r="6" spans="1:4" ht="74.25" customHeight="1" x14ac:dyDescent="0.25">
      <c r="A6" s="74" t="s">
        <v>21</v>
      </c>
      <c r="B6" s="74"/>
      <c r="C6" s="74"/>
      <c r="D6" s="74"/>
    </row>
    <row r="7" spans="1:4" ht="97.5" customHeight="1" x14ac:dyDescent="0.25">
      <c r="A7" s="74" t="s">
        <v>16</v>
      </c>
      <c r="B7" s="74"/>
      <c r="C7" s="74"/>
      <c r="D7" s="74"/>
    </row>
    <row r="8" spans="1:4" ht="60" customHeight="1" x14ac:dyDescent="0.25">
      <c r="A8" s="75" t="s">
        <v>15</v>
      </c>
      <c r="B8" s="75"/>
      <c r="C8" s="75"/>
      <c r="D8" s="75"/>
    </row>
    <row r="9" spans="1:4" x14ac:dyDescent="0.25">
      <c r="A9" s="53" t="s">
        <v>4</v>
      </c>
      <c r="B9" s="53"/>
      <c r="C9" s="53"/>
      <c r="D9" s="53"/>
    </row>
    <row r="10" spans="1:4" ht="7.5" customHeight="1" x14ac:dyDescent="0.25">
      <c r="A10" s="6"/>
      <c r="B10" s="6"/>
      <c r="C10" s="6"/>
      <c r="D10" s="7"/>
    </row>
    <row r="11" spans="1:4" ht="15.75" customHeight="1" thickBot="1" x14ac:dyDescent="0.3">
      <c r="A11" s="54" t="s">
        <v>9</v>
      </c>
      <c r="B11" s="55"/>
      <c r="C11" s="55"/>
      <c r="D11" s="56"/>
    </row>
    <row r="12" spans="1:4" ht="15.75" thickTop="1" x14ac:dyDescent="0.25">
      <c r="A12" s="57" t="s">
        <v>2</v>
      </c>
      <c r="B12" s="57"/>
      <c r="C12" s="57"/>
      <c r="D12" s="9" t="s">
        <v>12</v>
      </c>
    </row>
    <row r="13" spans="1:4" ht="30.2" customHeight="1" x14ac:dyDescent="0.25">
      <c r="A13" s="61" t="s">
        <v>20</v>
      </c>
      <c r="B13" s="61"/>
      <c r="C13" s="61"/>
      <c r="D13" s="107"/>
    </row>
    <row r="14" spans="1:4" ht="7.5" customHeight="1" x14ac:dyDescent="0.25">
      <c r="A14" s="10"/>
      <c r="B14" s="11"/>
      <c r="C14" s="11"/>
      <c r="D14" s="12"/>
    </row>
    <row r="15" spans="1:4" ht="15.75" customHeight="1" thickBot="1" x14ac:dyDescent="0.3">
      <c r="A15" s="62" t="s">
        <v>1</v>
      </c>
      <c r="B15" s="63"/>
      <c r="C15" s="63"/>
      <c r="D15" s="64"/>
    </row>
    <row r="16" spans="1:4" ht="15.75" thickTop="1" x14ac:dyDescent="0.25">
      <c r="A16" s="49" t="s">
        <v>2</v>
      </c>
      <c r="B16" s="13" t="s">
        <v>5</v>
      </c>
      <c r="C16" s="13" t="s">
        <v>6</v>
      </c>
      <c r="D16" s="14" t="s">
        <v>7</v>
      </c>
    </row>
    <row r="17" spans="1:9" ht="45" x14ac:dyDescent="0.25">
      <c r="A17" s="50"/>
      <c r="B17" s="15" t="s">
        <v>18</v>
      </c>
      <c r="C17" s="15" t="s">
        <v>3</v>
      </c>
      <c r="D17" s="16" t="s">
        <v>12</v>
      </c>
    </row>
    <row r="18" spans="1:9" ht="30.2" customHeight="1" x14ac:dyDescent="0.25">
      <c r="A18" s="17" t="s">
        <v>55</v>
      </c>
      <c r="B18" s="23"/>
      <c r="C18" s="18"/>
      <c r="D18" s="108">
        <f>B18*C18</f>
        <v>0</v>
      </c>
    </row>
    <row r="19" spans="1:9" ht="30.2" customHeight="1" x14ac:dyDescent="0.25">
      <c r="A19" s="17" t="s">
        <v>56</v>
      </c>
      <c r="B19" s="24"/>
      <c r="C19" s="8"/>
      <c r="D19" s="108">
        <f>B19*C19</f>
        <v>0</v>
      </c>
    </row>
    <row r="20" spans="1:9" ht="30.2" customHeight="1" x14ac:dyDescent="0.25">
      <c r="A20" s="17" t="s">
        <v>57</v>
      </c>
      <c r="B20" s="24"/>
      <c r="C20" s="8"/>
      <c r="D20" s="108">
        <f>B20*C20</f>
        <v>0</v>
      </c>
    </row>
    <row r="21" spans="1:9" ht="9" customHeight="1" x14ac:dyDescent="0.25">
      <c r="A21" s="10"/>
      <c r="B21" s="11"/>
      <c r="C21" s="11"/>
      <c r="D21" s="12"/>
    </row>
    <row r="22" spans="1:9" ht="15.75" customHeight="1" thickBot="1" x14ac:dyDescent="0.3">
      <c r="A22" s="62" t="s">
        <v>11</v>
      </c>
      <c r="B22" s="63"/>
      <c r="C22" s="63"/>
      <c r="D22" s="64"/>
    </row>
    <row r="23" spans="1:9" ht="15.75" thickTop="1" x14ac:dyDescent="0.25">
      <c r="A23" s="51" t="s">
        <v>2</v>
      </c>
      <c r="B23" s="13" t="s">
        <v>5</v>
      </c>
      <c r="C23" s="13" t="s">
        <v>8</v>
      </c>
      <c r="D23" s="13" t="s">
        <v>7</v>
      </c>
    </row>
    <row r="24" spans="1:9" ht="60" x14ac:dyDescent="0.25">
      <c r="A24" s="52"/>
      <c r="B24" s="15" t="s">
        <v>23</v>
      </c>
      <c r="C24" s="15" t="s">
        <v>22</v>
      </c>
      <c r="D24" s="15" t="s">
        <v>13</v>
      </c>
      <c r="I24" s="5"/>
    </row>
    <row r="25" spans="1:9" ht="30.2" customHeight="1" x14ac:dyDescent="0.25">
      <c r="A25" s="17" t="s">
        <v>58</v>
      </c>
      <c r="B25" s="24"/>
      <c r="C25" s="8"/>
      <c r="D25" s="107">
        <f>B25*C25</f>
        <v>0</v>
      </c>
    </row>
    <row r="26" spans="1:9" x14ac:dyDescent="0.25">
      <c r="A26" s="65" t="s">
        <v>2</v>
      </c>
      <c r="B26" s="66"/>
      <c r="C26" s="67"/>
      <c r="D26" s="9" t="s">
        <v>12</v>
      </c>
    </row>
    <row r="27" spans="1:9" ht="30.2" customHeight="1" x14ac:dyDescent="0.25">
      <c r="A27" s="68" t="s">
        <v>54</v>
      </c>
      <c r="B27" s="69"/>
      <c r="C27" s="70"/>
      <c r="D27" s="106"/>
    </row>
    <row r="28" spans="1:9" ht="8.25" customHeight="1" x14ac:dyDescent="0.25">
      <c r="A28" s="19"/>
      <c r="B28" s="11"/>
      <c r="C28" s="11"/>
      <c r="D28" s="12"/>
    </row>
    <row r="29" spans="1:9" ht="15.75" customHeight="1" thickBot="1" x14ac:dyDescent="0.3">
      <c r="A29" s="62" t="s">
        <v>14</v>
      </c>
      <c r="B29" s="63"/>
      <c r="C29" s="63"/>
      <c r="D29" s="64"/>
    </row>
    <row r="30" spans="1:9" ht="15.75" thickTop="1" x14ac:dyDescent="0.25">
      <c r="A30" s="57" t="s">
        <v>2</v>
      </c>
      <c r="B30" s="57"/>
      <c r="C30" s="57"/>
      <c r="D30" s="9" t="s">
        <v>13</v>
      </c>
    </row>
    <row r="31" spans="1:9" ht="30.2" customHeight="1" x14ac:dyDescent="0.25">
      <c r="A31" s="58" t="s">
        <v>19</v>
      </c>
      <c r="B31" s="59"/>
      <c r="C31" s="60"/>
      <c r="D31" s="107"/>
    </row>
    <row r="32" spans="1:9" ht="12" customHeight="1" x14ac:dyDescent="0.25">
      <c r="A32" s="20"/>
      <c r="B32" s="21"/>
      <c r="C32" s="21"/>
      <c r="D32" s="22"/>
    </row>
    <row r="33" spans="1:4" ht="30.2" customHeight="1" x14ac:dyDescent="0.25">
      <c r="A33" s="48" t="s">
        <v>10</v>
      </c>
      <c r="B33" s="48"/>
      <c r="C33" s="48"/>
      <c r="D33" s="109">
        <f>SUM(D13,D18:D20,D25,D27,D31)</f>
        <v>0</v>
      </c>
    </row>
    <row r="35" spans="1:4" ht="30.2" customHeight="1" x14ac:dyDescent="0.25">
      <c r="A35" s="76" t="s">
        <v>25</v>
      </c>
      <c r="B35" s="76"/>
      <c r="C35" s="77" t="s">
        <v>29</v>
      </c>
      <c r="D35" s="77"/>
    </row>
    <row r="36" spans="1:4" ht="30.2" customHeight="1" x14ac:dyDescent="0.25">
      <c r="A36" s="76" t="s">
        <v>26</v>
      </c>
      <c r="B36" s="76"/>
      <c r="C36" s="76"/>
      <c r="D36" s="76"/>
    </row>
    <row r="37" spans="1:4" ht="30.2" customHeight="1" x14ac:dyDescent="0.25">
      <c r="A37" s="76" t="s">
        <v>27</v>
      </c>
      <c r="B37" s="76"/>
      <c r="C37" s="76"/>
      <c r="D37" s="76"/>
    </row>
    <row r="38" spans="1:4" ht="30.2" customHeight="1" x14ac:dyDescent="0.25">
      <c r="A38" s="76" t="s">
        <v>28</v>
      </c>
      <c r="B38" s="76"/>
      <c r="C38" s="76"/>
      <c r="D38" s="76"/>
    </row>
  </sheetData>
  <mergeCells count="25">
    <mergeCell ref="A35:B35"/>
    <mergeCell ref="C35:D35"/>
    <mergeCell ref="A36:D36"/>
    <mergeCell ref="A37:D37"/>
    <mergeCell ref="A38:D38"/>
    <mergeCell ref="A1:D1"/>
    <mergeCell ref="A2:D2"/>
    <mergeCell ref="A3:D3"/>
    <mergeCell ref="A6:D6"/>
    <mergeCell ref="A15:D15"/>
    <mergeCell ref="A7:D7"/>
    <mergeCell ref="A8:D8"/>
    <mergeCell ref="A33:C33"/>
    <mergeCell ref="A16:A17"/>
    <mergeCell ref="A23:A24"/>
    <mergeCell ref="A9:D9"/>
    <mergeCell ref="A11:D11"/>
    <mergeCell ref="A30:C30"/>
    <mergeCell ref="A31:C31"/>
    <mergeCell ref="A12:C12"/>
    <mergeCell ref="A13:C13"/>
    <mergeCell ref="A22:D22"/>
    <mergeCell ref="A29:D29"/>
    <mergeCell ref="A26:C26"/>
    <mergeCell ref="A27:C27"/>
  </mergeCells>
  <pageMargins left="0.7" right="0.7" top="0.75" bottom="0.75" header="0.3" footer="0.3"/>
  <pageSetup orientation="portrait" r:id="rId1"/>
  <rowBreaks count="2" manualBreakCount="2">
    <brk id="8" max="16383" man="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0"/>
  <sheetViews>
    <sheetView view="pageLayout" zoomScaleNormal="100" workbookViewId="0">
      <selection activeCell="A2" sqref="A2:F2"/>
    </sheetView>
  </sheetViews>
  <sheetFormatPr defaultRowHeight="15" x14ac:dyDescent="0.25"/>
  <cols>
    <col min="1" max="1" width="24" customWidth="1"/>
    <col min="2" max="2" width="10.7109375" customWidth="1"/>
    <col min="3" max="3" width="13.28515625" customWidth="1"/>
    <col min="5" max="5" width="18.5703125" customWidth="1"/>
    <col min="6" max="6" width="14.42578125" customWidth="1"/>
  </cols>
  <sheetData>
    <row r="1" spans="1:6" ht="15.75" x14ac:dyDescent="0.25">
      <c r="A1" s="92" t="s">
        <v>41</v>
      </c>
      <c r="B1" s="92"/>
      <c r="C1" s="92"/>
      <c r="D1" s="92"/>
      <c r="E1" s="92"/>
      <c r="F1" s="92"/>
    </row>
    <row r="2" spans="1:6" x14ac:dyDescent="0.25">
      <c r="A2" s="93" t="s">
        <v>59</v>
      </c>
      <c r="B2" s="93"/>
      <c r="C2" s="93"/>
      <c r="D2" s="93"/>
      <c r="E2" s="93"/>
      <c r="F2" s="93"/>
    </row>
    <row r="3" spans="1:6" x14ac:dyDescent="0.25">
      <c r="A3" s="25"/>
      <c r="B3" s="25"/>
      <c r="C3" s="25"/>
      <c r="D3" s="25"/>
      <c r="E3" s="25"/>
      <c r="F3" s="25"/>
    </row>
    <row r="4" spans="1:6" x14ac:dyDescent="0.25">
      <c r="A4" s="94" t="s">
        <v>30</v>
      </c>
      <c r="B4" s="94"/>
      <c r="C4" s="94"/>
      <c r="D4" s="94"/>
      <c r="E4" s="94"/>
      <c r="F4" s="94"/>
    </row>
    <row r="5" spans="1:6" x14ac:dyDescent="0.25">
      <c r="A5" s="26"/>
      <c r="B5" s="26"/>
      <c r="C5" s="25"/>
      <c r="D5" s="26"/>
      <c r="E5" s="27"/>
      <c r="F5" s="27"/>
    </row>
    <row r="6" spans="1:6" x14ac:dyDescent="0.25">
      <c r="A6" s="95" t="s">
        <v>31</v>
      </c>
      <c r="B6" s="97" t="s">
        <v>32</v>
      </c>
      <c r="C6" s="97" t="s">
        <v>33</v>
      </c>
      <c r="D6" s="95" t="s">
        <v>34</v>
      </c>
      <c r="E6" s="99"/>
      <c r="F6" s="97" t="s">
        <v>37</v>
      </c>
    </row>
    <row r="7" spans="1:6" x14ac:dyDescent="0.25">
      <c r="A7" s="96"/>
      <c r="B7" s="98"/>
      <c r="C7" s="98"/>
      <c r="D7" s="96"/>
      <c r="E7" s="100"/>
      <c r="F7" s="98"/>
    </row>
    <row r="8" spans="1:6" x14ac:dyDescent="0.25">
      <c r="A8" s="90"/>
      <c r="B8" s="28"/>
      <c r="C8" s="29"/>
      <c r="D8" s="90"/>
      <c r="E8" s="91"/>
      <c r="F8" s="85"/>
    </row>
    <row r="9" spans="1:6" x14ac:dyDescent="0.25">
      <c r="A9" s="80"/>
      <c r="B9" s="28"/>
      <c r="C9" s="29"/>
      <c r="D9" s="90"/>
      <c r="E9" s="91"/>
      <c r="F9" s="86"/>
    </row>
    <row r="10" spans="1:6" x14ac:dyDescent="0.25">
      <c r="A10" s="90"/>
      <c r="B10" s="28"/>
      <c r="C10" s="29"/>
      <c r="D10" s="90"/>
      <c r="E10" s="91"/>
      <c r="F10" s="85"/>
    </row>
    <row r="11" spans="1:6" x14ac:dyDescent="0.25">
      <c r="A11" s="90"/>
      <c r="B11" s="28"/>
      <c r="C11" s="29"/>
      <c r="D11" s="90"/>
      <c r="E11" s="91"/>
      <c r="F11" s="86"/>
    </row>
    <row r="12" spans="1:6" x14ac:dyDescent="0.25">
      <c r="A12" s="90"/>
      <c r="B12" s="28"/>
      <c r="C12" s="29"/>
      <c r="D12" s="90"/>
      <c r="E12" s="91"/>
      <c r="F12" s="85"/>
    </row>
    <row r="13" spans="1:6" x14ac:dyDescent="0.25">
      <c r="A13" s="90"/>
      <c r="B13" s="28"/>
      <c r="C13" s="29"/>
      <c r="D13" s="90"/>
      <c r="E13" s="91"/>
      <c r="F13" s="86"/>
    </row>
    <row r="14" spans="1:6" x14ac:dyDescent="0.25">
      <c r="A14" s="90"/>
      <c r="B14" s="28"/>
      <c r="C14" s="29"/>
      <c r="D14" s="90"/>
      <c r="E14" s="91"/>
      <c r="F14" s="85"/>
    </row>
    <row r="15" spans="1:6" x14ac:dyDescent="0.25">
      <c r="A15" s="90"/>
      <c r="B15" s="28"/>
      <c r="C15" s="29"/>
      <c r="D15" s="90"/>
      <c r="E15" s="91"/>
      <c r="F15" s="86"/>
    </row>
    <row r="16" spans="1:6" x14ac:dyDescent="0.25">
      <c r="A16" s="90"/>
      <c r="B16" s="28"/>
      <c r="C16" s="29"/>
      <c r="D16" s="90"/>
      <c r="E16" s="91"/>
      <c r="F16" s="85"/>
    </row>
    <row r="17" spans="1:6" x14ac:dyDescent="0.25">
      <c r="A17" s="90"/>
      <c r="B17" s="28"/>
      <c r="C17" s="29"/>
      <c r="D17" s="90"/>
      <c r="E17" s="91"/>
      <c r="F17" s="86"/>
    </row>
    <row r="18" spans="1:6" x14ac:dyDescent="0.25">
      <c r="A18" s="90"/>
      <c r="B18" s="28"/>
      <c r="C18" s="29"/>
      <c r="D18" s="90"/>
      <c r="E18" s="91"/>
      <c r="F18" s="85"/>
    </row>
    <row r="19" spans="1:6" x14ac:dyDescent="0.25">
      <c r="A19" s="90"/>
      <c r="B19" s="28"/>
      <c r="C19" s="29"/>
      <c r="D19" s="90"/>
      <c r="E19" s="91"/>
      <c r="F19" s="86"/>
    </row>
    <row r="20" spans="1:6" x14ac:dyDescent="0.25">
      <c r="A20" s="90"/>
      <c r="B20" s="28"/>
      <c r="C20" s="29"/>
      <c r="D20" s="90"/>
      <c r="E20" s="91"/>
      <c r="F20" s="85"/>
    </row>
    <row r="21" spans="1:6" x14ac:dyDescent="0.25">
      <c r="A21" s="90"/>
      <c r="B21" s="28"/>
      <c r="C21" s="29"/>
      <c r="D21" s="90"/>
      <c r="E21" s="91"/>
      <c r="F21" s="86"/>
    </row>
    <row r="22" spans="1:6" x14ac:dyDescent="0.25">
      <c r="A22" s="90"/>
      <c r="B22" s="28"/>
      <c r="C22" s="29"/>
      <c r="D22" s="90"/>
      <c r="E22" s="91"/>
      <c r="F22" s="85"/>
    </row>
    <row r="23" spans="1:6" x14ac:dyDescent="0.25">
      <c r="A23" s="90"/>
      <c r="B23" s="28"/>
      <c r="C23" s="29"/>
      <c r="D23" s="90"/>
      <c r="E23" s="91"/>
      <c r="F23" s="86"/>
    </row>
    <row r="24" spans="1:6" x14ac:dyDescent="0.25">
      <c r="A24" s="90"/>
      <c r="B24" s="28"/>
      <c r="C24" s="29"/>
      <c r="D24" s="90"/>
      <c r="E24" s="91"/>
      <c r="F24" s="85"/>
    </row>
    <row r="25" spans="1:6" x14ac:dyDescent="0.25">
      <c r="A25" s="90"/>
      <c r="B25" s="28"/>
      <c r="C25" s="29"/>
      <c r="D25" s="90"/>
      <c r="E25" s="91"/>
      <c r="F25" s="86"/>
    </row>
    <row r="26" spans="1:6" x14ac:dyDescent="0.25">
      <c r="A26" s="90"/>
      <c r="B26" s="28"/>
      <c r="C26" s="29"/>
      <c r="D26" s="90"/>
      <c r="E26" s="91"/>
      <c r="F26" s="85"/>
    </row>
    <row r="27" spans="1:6" x14ac:dyDescent="0.25">
      <c r="A27" s="90"/>
      <c r="B27" s="28"/>
      <c r="C27" s="29"/>
      <c r="D27" s="90"/>
      <c r="E27" s="91"/>
      <c r="F27" s="86"/>
    </row>
    <row r="28" spans="1:6" x14ac:dyDescent="0.25">
      <c r="A28" s="90"/>
      <c r="B28" s="28"/>
      <c r="C28" s="29"/>
      <c r="D28" s="90"/>
      <c r="E28" s="91"/>
      <c r="F28" s="85"/>
    </row>
    <row r="29" spans="1:6" x14ac:dyDescent="0.25">
      <c r="A29" s="90"/>
      <c r="B29" s="28"/>
      <c r="C29" s="29"/>
      <c r="D29" s="90"/>
      <c r="E29" s="91"/>
      <c r="F29" s="86"/>
    </row>
    <row r="30" spans="1:6" x14ac:dyDescent="0.25">
      <c r="A30" s="79"/>
      <c r="B30" s="28"/>
      <c r="C30" s="29"/>
      <c r="D30" s="81"/>
      <c r="E30" s="82"/>
      <c r="F30" s="85"/>
    </row>
    <row r="31" spans="1:6" x14ac:dyDescent="0.25">
      <c r="A31" s="80"/>
      <c r="B31" s="28"/>
      <c r="C31" s="29"/>
      <c r="D31" s="83"/>
      <c r="E31" s="84"/>
      <c r="F31" s="86"/>
    </row>
    <row r="32" spans="1:6" x14ac:dyDescent="0.25">
      <c r="A32" s="79"/>
      <c r="B32" s="28"/>
      <c r="C32" s="29"/>
      <c r="D32" s="81"/>
      <c r="E32" s="82"/>
      <c r="F32" s="85"/>
    </row>
    <row r="33" spans="1:6" x14ac:dyDescent="0.25">
      <c r="A33" s="80"/>
      <c r="B33" s="28"/>
      <c r="C33" s="29"/>
      <c r="D33" s="83"/>
      <c r="E33" s="84"/>
      <c r="F33" s="86"/>
    </row>
    <row r="34" spans="1:6" x14ac:dyDescent="0.25">
      <c r="A34" s="88" t="s">
        <v>38</v>
      </c>
      <c r="B34" s="88"/>
      <c r="C34" s="88"/>
      <c r="D34" s="88"/>
      <c r="E34" s="89"/>
      <c r="F34" s="30">
        <f>SUM(F8:F33)</f>
        <v>0</v>
      </c>
    </row>
    <row r="35" spans="1:6" x14ac:dyDescent="0.25">
      <c r="A35" s="88" t="s">
        <v>39</v>
      </c>
      <c r="B35" s="88"/>
      <c r="C35" s="88"/>
      <c r="D35" s="88"/>
      <c r="E35" s="89"/>
      <c r="F35" s="30">
        <f>'Year 1 Budget'!D33</f>
        <v>0</v>
      </c>
    </row>
    <row r="36" spans="1:6" ht="17.25" customHeight="1" x14ac:dyDescent="0.25">
      <c r="A36" s="88" t="s">
        <v>40</v>
      </c>
      <c r="B36" s="88"/>
      <c r="C36" s="88"/>
      <c r="D36" s="88"/>
      <c r="E36" s="89"/>
      <c r="F36" s="31" t="e">
        <f>F34/F35</f>
        <v>#DIV/0!</v>
      </c>
    </row>
    <row r="37" spans="1:6" ht="24.75" customHeight="1" x14ac:dyDescent="0.25">
      <c r="A37" s="87" t="s">
        <v>35</v>
      </c>
      <c r="B37" s="87"/>
      <c r="C37" s="87"/>
      <c r="D37" s="87"/>
      <c r="E37" s="87"/>
      <c r="F37" s="87"/>
    </row>
    <row r="38" spans="1:6" x14ac:dyDescent="0.25">
      <c r="A38" s="78" t="s">
        <v>36</v>
      </c>
      <c r="B38" s="78"/>
      <c r="C38" s="78"/>
      <c r="D38" s="78"/>
      <c r="E38" s="78"/>
      <c r="F38" s="78"/>
    </row>
    <row r="39" spans="1:6" x14ac:dyDescent="0.25">
      <c r="A39" s="1"/>
      <c r="B39" s="1"/>
      <c r="C39" s="1"/>
      <c r="D39" s="3"/>
      <c r="E39" s="1"/>
      <c r="F39" s="4"/>
    </row>
    <row r="40" spans="1:6" x14ac:dyDescent="0.25">
      <c r="A40" s="1"/>
      <c r="B40" s="1"/>
      <c r="C40" s="1"/>
      <c r="D40" s="3"/>
      <c r="E40" s="1"/>
      <c r="F40" s="4"/>
    </row>
  </sheetData>
  <mergeCells count="52">
    <mergeCell ref="A8:A9"/>
    <mergeCell ref="D8:E9"/>
    <mergeCell ref="F8:F9"/>
    <mergeCell ref="A10:A11"/>
    <mergeCell ref="D10:E11"/>
    <mergeCell ref="F10:F11"/>
    <mergeCell ref="A1:F1"/>
    <mergeCell ref="A2:F2"/>
    <mergeCell ref="A4:F4"/>
    <mergeCell ref="A6:A7"/>
    <mergeCell ref="B6:B7"/>
    <mergeCell ref="C6:C7"/>
    <mergeCell ref="D6:E7"/>
    <mergeCell ref="F6:F7"/>
    <mergeCell ref="D12:E13"/>
    <mergeCell ref="F12:F13"/>
    <mergeCell ref="A14:A15"/>
    <mergeCell ref="D14:E15"/>
    <mergeCell ref="F14:F15"/>
    <mergeCell ref="A12:A13"/>
    <mergeCell ref="A16:A17"/>
    <mergeCell ref="D16:E17"/>
    <mergeCell ref="F16:F17"/>
    <mergeCell ref="A18:A19"/>
    <mergeCell ref="D18:E19"/>
    <mergeCell ref="F18:F19"/>
    <mergeCell ref="A20:A21"/>
    <mergeCell ref="D20:E21"/>
    <mergeCell ref="F20:F21"/>
    <mergeCell ref="A22:A23"/>
    <mergeCell ref="D22:E23"/>
    <mergeCell ref="F22:F23"/>
    <mergeCell ref="A24:A25"/>
    <mergeCell ref="D24:E25"/>
    <mergeCell ref="F24:F25"/>
    <mergeCell ref="A26:A27"/>
    <mergeCell ref="D26:E27"/>
    <mergeCell ref="F26:F27"/>
    <mergeCell ref="A28:A29"/>
    <mergeCell ref="D28:E29"/>
    <mergeCell ref="F28:F29"/>
    <mergeCell ref="A30:A31"/>
    <mergeCell ref="D30:E31"/>
    <mergeCell ref="F30:F31"/>
    <mergeCell ref="A38:F38"/>
    <mergeCell ref="A32:A33"/>
    <mergeCell ref="D32:E33"/>
    <mergeCell ref="F32:F33"/>
    <mergeCell ref="A37:F37"/>
    <mergeCell ref="A35:E35"/>
    <mergeCell ref="A36:E36"/>
    <mergeCell ref="A34:E3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38100</xdr:colOff>
                    <xdr:row>9</xdr:row>
                    <xdr:rowOff>28575</xdr:rowOff>
                  </from>
                  <to>
                    <xdr:col>1</xdr:col>
                    <xdr:colOff>647700</xdr:colOff>
                    <xdr:row>9</xdr:row>
                    <xdr:rowOff>180975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38100</xdr:colOff>
                    <xdr:row>10</xdr:row>
                    <xdr:rowOff>28575</xdr:rowOff>
                  </from>
                  <to>
                    <xdr:col>1</xdr:col>
                    <xdr:colOff>647700</xdr:colOff>
                    <xdr:row>10</xdr:row>
                    <xdr:rowOff>161925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38100</xdr:colOff>
                    <xdr:row>11</xdr:row>
                    <xdr:rowOff>28575</xdr:rowOff>
                  </from>
                  <to>
                    <xdr:col>1</xdr:col>
                    <xdr:colOff>647700</xdr:colOff>
                    <xdr:row>11</xdr:row>
                    <xdr:rowOff>161925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38100</xdr:colOff>
                    <xdr:row>13</xdr:row>
                    <xdr:rowOff>28575</xdr:rowOff>
                  </from>
                  <to>
                    <xdr:col>1</xdr:col>
                    <xdr:colOff>647700</xdr:colOff>
                    <xdr:row>13</xdr:row>
                    <xdr:rowOff>171450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38100</xdr:colOff>
                    <xdr:row>7</xdr:row>
                    <xdr:rowOff>28575</xdr:rowOff>
                  </from>
                  <to>
                    <xdr:col>1</xdr:col>
                    <xdr:colOff>647700</xdr:colOff>
                    <xdr:row>7</xdr:row>
                    <xdr:rowOff>161925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38100</xdr:colOff>
                    <xdr:row>15</xdr:row>
                    <xdr:rowOff>28575</xdr:rowOff>
                  </from>
                  <to>
                    <xdr:col>1</xdr:col>
                    <xdr:colOff>647700</xdr:colOff>
                    <xdr:row>15</xdr:row>
                    <xdr:rowOff>161925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38100</xdr:colOff>
                    <xdr:row>17</xdr:row>
                    <xdr:rowOff>28575</xdr:rowOff>
                  </from>
                  <to>
                    <xdr:col>1</xdr:col>
                    <xdr:colOff>647700</xdr:colOff>
                    <xdr:row>17</xdr:row>
                    <xdr:rowOff>161925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38100</xdr:colOff>
                    <xdr:row>19</xdr:row>
                    <xdr:rowOff>28575</xdr:rowOff>
                  </from>
                  <to>
                    <xdr:col>1</xdr:col>
                    <xdr:colOff>647700</xdr:colOff>
                    <xdr:row>19</xdr:row>
                    <xdr:rowOff>161925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38100</xdr:colOff>
                    <xdr:row>21</xdr:row>
                    <xdr:rowOff>28575</xdr:rowOff>
                  </from>
                  <to>
                    <xdr:col>1</xdr:col>
                    <xdr:colOff>647700</xdr:colOff>
                    <xdr:row>21</xdr:row>
                    <xdr:rowOff>161925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38100</xdr:colOff>
                    <xdr:row>23</xdr:row>
                    <xdr:rowOff>28575</xdr:rowOff>
                  </from>
                  <to>
                    <xdr:col>1</xdr:col>
                    <xdr:colOff>647700</xdr:colOff>
                    <xdr:row>23</xdr:row>
                    <xdr:rowOff>161925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38100</xdr:colOff>
                    <xdr:row>25</xdr:row>
                    <xdr:rowOff>28575</xdr:rowOff>
                  </from>
                  <to>
                    <xdr:col>1</xdr:col>
                    <xdr:colOff>647700</xdr:colOff>
                    <xdr:row>25</xdr:row>
                    <xdr:rowOff>161925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38100</xdr:colOff>
                    <xdr:row>27</xdr:row>
                    <xdr:rowOff>28575</xdr:rowOff>
                  </from>
                  <to>
                    <xdr:col>1</xdr:col>
                    <xdr:colOff>647700</xdr:colOff>
                    <xdr:row>27</xdr:row>
                    <xdr:rowOff>171450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xdr:col>
                    <xdr:colOff>38100</xdr:colOff>
                    <xdr:row>29</xdr:row>
                    <xdr:rowOff>28575</xdr:rowOff>
                  </from>
                  <to>
                    <xdr:col>1</xdr:col>
                    <xdr:colOff>647700</xdr:colOff>
                    <xdr:row>29</xdr:row>
                    <xdr:rowOff>161925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xdr:col>
                    <xdr:colOff>38100</xdr:colOff>
                    <xdr:row>31</xdr:row>
                    <xdr:rowOff>28575</xdr:rowOff>
                  </from>
                  <to>
                    <xdr:col>1</xdr:col>
                    <xdr:colOff>647700</xdr:colOff>
                    <xdr:row>31</xdr:row>
                    <xdr:rowOff>152400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xdr:col>
                    <xdr:colOff>38100</xdr:colOff>
                    <xdr:row>8</xdr:row>
                    <xdr:rowOff>28575</xdr:rowOff>
                  </from>
                  <to>
                    <xdr:col>1</xdr:col>
                    <xdr:colOff>647700</xdr:colOff>
                    <xdr:row>8</xdr:row>
                    <xdr:rowOff>161925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38100</xdr:colOff>
                    <xdr:row>12</xdr:row>
                    <xdr:rowOff>28575</xdr:rowOff>
                  </from>
                  <to>
                    <xdr:col>1</xdr:col>
                    <xdr:colOff>647700</xdr:colOff>
                    <xdr:row>12</xdr:row>
                    <xdr:rowOff>161925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xdr:col>
                    <xdr:colOff>38100</xdr:colOff>
                    <xdr:row>14</xdr:row>
                    <xdr:rowOff>28575</xdr:rowOff>
                  </from>
                  <to>
                    <xdr:col>1</xdr:col>
                    <xdr:colOff>647700</xdr:colOff>
                    <xdr:row>14</xdr:row>
                    <xdr:rowOff>161925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xdr:col>
                    <xdr:colOff>38100</xdr:colOff>
                    <xdr:row>16</xdr:row>
                    <xdr:rowOff>28575</xdr:rowOff>
                  </from>
                  <to>
                    <xdr:col>1</xdr:col>
                    <xdr:colOff>647700</xdr:colOff>
                    <xdr:row>16</xdr:row>
                    <xdr:rowOff>161925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xdr:col>
                    <xdr:colOff>38100</xdr:colOff>
                    <xdr:row>18</xdr:row>
                    <xdr:rowOff>28575</xdr:rowOff>
                  </from>
                  <to>
                    <xdr:col>1</xdr:col>
                    <xdr:colOff>647700</xdr:colOff>
                    <xdr:row>18</xdr:row>
                    <xdr:rowOff>161925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xdr:col>
                    <xdr:colOff>38100</xdr:colOff>
                    <xdr:row>20</xdr:row>
                    <xdr:rowOff>28575</xdr:rowOff>
                  </from>
                  <to>
                    <xdr:col>1</xdr:col>
                    <xdr:colOff>647700</xdr:colOff>
                    <xdr:row>21</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xdr:col>
                    <xdr:colOff>38100</xdr:colOff>
                    <xdr:row>22</xdr:row>
                    <xdr:rowOff>28575</xdr:rowOff>
                  </from>
                  <to>
                    <xdr:col>1</xdr:col>
                    <xdr:colOff>647700</xdr:colOff>
                    <xdr:row>22</xdr:row>
                    <xdr:rowOff>161925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xdr:col>
                    <xdr:colOff>38100</xdr:colOff>
                    <xdr:row>24</xdr:row>
                    <xdr:rowOff>28575</xdr:rowOff>
                  </from>
                  <to>
                    <xdr:col>1</xdr:col>
                    <xdr:colOff>647700</xdr:colOff>
                    <xdr:row>24</xdr:row>
                    <xdr:rowOff>161925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xdr:col>
                    <xdr:colOff>38100</xdr:colOff>
                    <xdr:row>26</xdr:row>
                    <xdr:rowOff>28575</xdr:rowOff>
                  </from>
                  <to>
                    <xdr:col>1</xdr:col>
                    <xdr:colOff>647700</xdr:colOff>
                    <xdr:row>26</xdr:row>
                    <xdr:rowOff>161925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xdr:col>
                    <xdr:colOff>38100</xdr:colOff>
                    <xdr:row>28</xdr:row>
                    <xdr:rowOff>28575</xdr:rowOff>
                  </from>
                  <to>
                    <xdr:col>1</xdr:col>
                    <xdr:colOff>647700</xdr:colOff>
                    <xdr:row>28</xdr:row>
                    <xdr:rowOff>161925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xdr:col>
                    <xdr:colOff>38100</xdr:colOff>
                    <xdr:row>30</xdr:row>
                    <xdr:rowOff>28575</xdr:rowOff>
                  </from>
                  <to>
                    <xdr:col>1</xdr:col>
                    <xdr:colOff>647700</xdr:colOff>
                    <xdr:row>30</xdr:row>
                    <xdr:rowOff>161925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xdr:col>
                    <xdr:colOff>38100</xdr:colOff>
                    <xdr:row>32</xdr:row>
                    <xdr:rowOff>28575</xdr:rowOff>
                  </from>
                  <to>
                    <xdr:col>1</xdr:col>
                    <xdr:colOff>647700</xdr:colOff>
                    <xdr:row>32</xdr:row>
                    <xdr:rowOff>161925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2</xdr:col>
                    <xdr:colOff>38100</xdr:colOff>
                    <xdr:row>9</xdr:row>
                    <xdr:rowOff>28575</xdr:rowOff>
                  </from>
                  <to>
                    <xdr:col>2</xdr:col>
                    <xdr:colOff>685800</xdr:colOff>
                    <xdr:row>9</xdr:row>
                    <xdr:rowOff>171450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xdr:col>
                    <xdr:colOff>38100</xdr:colOff>
                    <xdr:row>10</xdr:row>
                    <xdr:rowOff>28575</xdr:rowOff>
                  </from>
                  <to>
                    <xdr:col>2</xdr:col>
                    <xdr:colOff>876300</xdr:colOff>
                    <xdr:row>10</xdr:row>
                    <xdr:rowOff>171450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xdr:col>
                    <xdr:colOff>38100</xdr:colOff>
                    <xdr:row>7</xdr:row>
                    <xdr:rowOff>28575</xdr:rowOff>
                  </from>
                  <to>
                    <xdr:col>2</xdr:col>
                    <xdr:colOff>685800</xdr:colOff>
                    <xdr:row>7</xdr:row>
                    <xdr:rowOff>171450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xdr:col>
                    <xdr:colOff>38100</xdr:colOff>
                    <xdr:row>11</xdr:row>
                    <xdr:rowOff>28575</xdr:rowOff>
                  </from>
                  <to>
                    <xdr:col>2</xdr:col>
                    <xdr:colOff>685800</xdr:colOff>
                    <xdr:row>11</xdr:row>
                    <xdr:rowOff>171450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xdr:col>
                    <xdr:colOff>38100</xdr:colOff>
                    <xdr:row>13</xdr:row>
                    <xdr:rowOff>28575</xdr:rowOff>
                  </from>
                  <to>
                    <xdr:col>2</xdr:col>
                    <xdr:colOff>685800</xdr:colOff>
                    <xdr:row>13</xdr:row>
                    <xdr:rowOff>171450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2</xdr:col>
                    <xdr:colOff>38100</xdr:colOff>
                    <xdr:row>15</xdr:row>
                    <xdr:rowOff>28575</xdr:rowOff>
                  </from>
                  <to>
                    <xdr:col>2</xdr:col>
                    <xdr:colOff>685800</xdr:colOff>
                    <xdr:row>15</xdr:row>
                    <xdr:rowOff>171450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2</xdr:col>
                    <xdr:colOff>38100</xdr:colOff>
                    <xdr:row>17</xdr:row>
                    <xdr:rowOff>28575</xdr:rowOff>
                  </from>
                  <to>
                    <xdr:col>2</xdr:col>
                    <xdr:colOff>685800</xdr:colOff>
                    <xdr:row>17</xdr:row>
                    <xdr:rowOff>171450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2</xdr:col>
                    <xdr:colOff>38100</xdr:colOff>
                    <xdr:row>19</xdr:row>
                    <xdr:rowOff>28575</xdr:rowOff>
                  </from>
                  <to>
                    <xdr:col>2</xdr:col>
                    <xdr:colOff>685800</xdr:colOff>
                    <xdr:row>19</xdr:row>
                    <xdr:rowOff>171450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xdr:col>
                    <xdr:colOff>38100</xdr:colOff>
                    <xdr:row>21</xdr:row>
                    <xdr:rowOff>28575</xdr:rowOff>
                  </from>
                  <to>
                    <xdr:col>2</xdr:col>
                    <xdr:colOff>685800</xdr:colOff>
                    <xdr:row>21</xdr:row>
                    <xdr:rowOff>171450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2</xdr:col>
                    <xdr:colOff>38100</xdr:colOff>
                    <xdr:row>23</xdr:row>
                    <xdr:rowOff>28575</xdr:rowOff>
                  </from>
                  <to>
                    <xdr:col>2</xdr:col>
                    <xdr:colOff>685800</xdr:colOff>
                    <xdr:row>23</xdr:row>
                    <xdr:rowOff>171450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xdr:col>
                    <xdr:colOff>38100</xdr:colOff>
                    <xdr:row>25</xdr:row>
                    <xdr:rowOff>28575</xdr:rowOff>
                  </from>
                  <to>
                    <xdr:col>2</xdr:col>
                    <xdr:colOff>685800</xdr:colOff>
                    <xdr:row>25</xdr:row>
                    <xdr:rowOff>171450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2</xdr:col>
                    <xdr:colOff>38100</xdr:colOff>
                    <xdr:row>27</xdr:row>
                    <xdr:rowOff>28575</xdr:rowOff>
                  </from>
                  <to>
                    <xdr:col>2</xdr:col>
                    <xdr:colOff>685800</xdr:colOff>
                    <xdr:row>27</xdr:row>
                    <xdr:rowOff>171450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2</xdr:col>
                    <xdr:colOff>38100</xdr:colOff>
                    <xdr:row>29</xdr:row>
                    <xdr:rowOff>28575</xdr:rowOff>
                  </from>
                  <to>
                    <xdr:col>2</xdr:col>
                    <xdr:colOff>685800</xdr:colOff>
                    <xdr:row>29</xdr:row>
                    <xdr:rowOff>171450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2</xdr:col>
                    <xdr:colOff>38100</xdr:colOff>
                    <xdr:row>31</xdr:row>
                    <xdr:rowOff>28575</xdr:rowOff>
                  </from>
                  <to>
                    <xdr:col>2</xdr:col>
                    <xdr:colOff>685800</xdr:colOff>
                    <xdr:row>31</xdr:row>
                    <xdr:rowOff>152400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2</xdr:col>
                    <xdr:colOff>38100</xdr:colOff>
                    <xdr:row>8</xdr:row>
                    <xdr:rowOff>28575</xdr:rowOff>
                  </from>
                  <to>
                    <xdr:col>2</xdr:col>
                    <xdr:colOff>876300</xdr:colOff>
                    <xdr:row>8</xdr:row>
                    <xdr:rowOff>171450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2</xdr:col>
                    <xdr:colOff>38100</xdr:colOff>
                    <xdr:row>12</xdr:row>
                    <xdr:rowOff>28575</xdr:rowOff>
                  </from>
                  <to>
                    <xdr:col>2</xdr:col>
                    <xdr:colOff>876300</xdr:colOff>
                    <xdr:row>12</xdr:row>
                    <xdr:rowOff>171450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2</xdr:col>
                    <xdr:colOff>38100</xdr:colOff>
                    <xdr:row>14</xdr:row>
                    <xdr:rowOff>28575</xdr:rowOff>
                  </from>
                  <to>
                    <xdr:col>2</xdr:col>
                    <xdr:colOff>876300</xdr:colOff>
                    <xdr:row>14</xdr:row>
                    <xdr:rowOff>171450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2</xdr:col>
                    <xdr:colOff>38100</xdr:colOff>
                    <xdr:row>16</xdr:row>
                    <xdr:rowOff>28575</xdr:rowOff>
                  </from>
                  <to>
                    <xdr:col>2</xdr:col>
                    <xdr:colOff>876300</xdr:colOff>
                    <xdr:row>16</xdr:row>
                    <xdr:rowOff>171450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2</xdr:col>
                    <xdr:colOff>38100</xdr:colOff>
                    <xdr:row>18</xdr:row>
                    <xdr:rowOff>28575</xdr:rowOff>
                  </from>
                  <to>
                    <xdr:col>2</xdr:col>
                    <xdr:colOff>876300</xdr:colOff>
                    <xdr:row>18</xdr:row>
                    <xdr:rowOff>171450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2</xdr:col>
                    <xdr:colOff>38100</xdr:colOff>
                    <xdr:row>20</xdr:row>
                    <xdr:rowOff>28575</xdr:rowOff>
                  </from>
                  <to>
                    <xdr:col>2</xdr:col>
                    <xdr:colOff>876300</xdr:colOff>
                    <xdr:row>21</xdr:row>
                    <xdr:rowOff>9525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2</xdr:col>
                    <xdr:colOff>38100</xdr:colOff>
                    <xdr:row>22</xdr:row>
                    <xdr:rowOff>28575</xdr:rowOff>
                  </from>
                  <to>
                    <xdr:col>2</xdr:col>
                    <xdr:colOff>876300</xdr:colOff>
                    <xdr:row>22</xdr:row>
                    <xdr:rowOff>171450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2</xdr:col>
                    <xdr:colOff>38100</xdr:colOff>
                    <xdr:row>24</xdr:row>
                    <xdr:rowOff>28575</xdr:rowOff>
                  </from>
                  <to>
                    <xdr:col>2</xdr:col>
                    <xdr:colOff>876300</xdr:colOff>
                    <xdr:row>24</xdr:row>
                    <xdr:rowOff>171450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2</xdr:col>
                    <xdr:colOff>38100</xdr:colOff>
                    <xdr:row>26</xdr:row>
                    <xdr:rowOff>28575</xdr:rowOff>
                  </from>
                  <to>
                    <xdr:col>2</xdr:col>
                    <xdr:colOff>876300</xdr:colOff>
                    <xdr:row>26</xdr:row>
                    <xdr:rowOff>171450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xdr:col>
                    <xdr:colOff>38100</xdr:colOff>
                    <xdr:row>28</xdr:row>
                    <xdr:rowOff>28575</xdr:rowOff>
                  </from>
                  <to>
                    <xdr:col>2</xdr:col>
                    <xdr:colOff>876300</xdr:colOff>
                    <xdr:row>28</xdr:row>
                    <xdr:rowOff>171450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xdr:col>
                    <xdr:colOff>38100</xdr:colOff>
                    <xdr:row>30</xdr:row>
                    <xdr:rowOff>28575</xdr:rowOff>
                  </from>
                  <to>
                    <xdr:col>2</xdr:col>
                    <xdr:colOff>876300</xdr:colOff>
                    <xdr:row>30</xdr:row>
                    <xdr:rowOff>171450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2</xdr:col>
                    <xdr:colOff>38100</xdr:colOff>
                    <xdr:row>32</xdr:row>
                    <xdr:rowOff>28575</xdr:rowOff>
                  </from>
                  <to>
                    <xdr:col>2</xdr:col>
                    <xdr:colOff>876300</xdr:colOff>
                    <xdr:row>32</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view="pageLayout" zoomScaleNormal="100" workbookViewId="0">
      <selection activeCell="D26" sqref="D26"/>
    </sheetView>
  </sheetViews>
  <sheetFormatPr defaultRowHeight="15" x14ac:dyDescent="0.25"/>
  <cols>
    <col min="1" max="1" width="42.7109375" style="34" customWidth="1"/>
    <col min="2" max="2" width="10.5703125" style="34" customWidth="1"/>
    <col min="3" max="3" width="24.85546875" style="34" customWidth="1"/>
    <col min="4" max="4" width="12.28515625" style="34" customWidth="1"/>
    <col min="5" max="16384" width="9.140625" style="34"/>
  </cols>
  <sheetData>
    <row r="1" spans="1:4" x14ac:dyDescent="0.25">
      <c r="A1" s="93" t="s">
        <v>0</v>
      </c>
      <c r="B1" s="93"/>
      <c r="C1" s="93"/>
      <c r="D1" s="93"/>
    </row>
    <row r="2" spans="1:4" x14ac:dyDescent="0.25">
      <c r="A2" s="103" t="s">
        <v>53</v>
      </c>
      <c r="B2" s="103"/>
      <c r="C2" s="103"/>
      <c r="D2" s="103"/>
    </row>
    <row r="3" spans="1:4" x14ac:dyDescent="0.25">
      <c r="A3" s="93" t="s">
        <v>52</v>
      </c>
      <c r="B3" s="93"/>
      <c r="C3" s="93"/>
      <c r="D3" s="93"/>
    </row>
    <row r="4" spans="1:4" x14ac:dyDescent="0.25">
      <c r="A4" s="32"/>
      <c r="B4" s="32"/>
      <c r="C4" s="32"/>
      <c r="D4" s="32"/>
    </row>
    <row r="5" spans="1:4" x14ac:dyDescent="0.25">
      <c r="A5" s="33" t="s">
        <v>30</v>
      </c>
      <c r="B5" s="43"/>
      <c r="C5" s="43"/>
      <c r="D5" s="43"/>
    </row>
    <row r="6" spans="1:4" x14ac:dyDescent="0.25">
      <c r="A6" s="35"/>
      <c r="B6" s="36"/>
      <c r="C6" s="32"/>
      <c r="D6" s="32"/>
    </row>
    <row r="7" spans="1:4" x14ac:dyDescent="0.25">
      <c r="A7" s="37" t="s">
        <v>42</v>
      </c>
      <c r="B7" s="36"/>
      <c r="C7" s="32"/>
      <c r="D7" s="32"/>
    </row>
    <row r="8" spans="1:4" x14ac:dyDescent="0.25">
      <c r="A8" s="38"/>
      <c r="B8" s="26"/>
      <c r="C8" s="27"/>
      <c r="D8" s="27"/>
    </row>
    <row r="9" spans="1:4" x14ac:dyDescent="0.25">
      <c r="A9" s="104" t="s">
        <v>43</v>
      </c>
      <c r="B9" s="95" t="s">
        <v>44</v>
      </c>
      <c r="C9" s="99"/>
      <c r="D9" s="97" t="s">
        <v>45</v>
      </c>
    </row>
    <row r="10" spans="1:4" x14ac:dyDescent="0.25">
      <c r="A10" s="105"/>
      <c r="B10" s="96"/>
      <c r="C10" s="100"/>
      <c r="D10" s="98"/>
    </row>
    <row r="11" spans="1:4" x14ac:dyDescent="0.25">
      <c r="A11" s="39"/>
      <c r="B11" s="101"/>
      <c r="C11" s="102"/>
      <c r="D11" s="45"/>
    </row>
    <row r="12" spans="1:4" x14ac:dyDescent="0.25">
      <c r="A12" s="39"/>
      <c r="B12" s="101"/>
      <c r="C12" s="102"/>
      <c r="D12" s="46"/>
    </row>
    <row r="13" spans="1:4" x14ac:dyDescent="0.25">
      <c r="A13" s="39"/>
      <c r="B13" s="101"/>
      <c r="C13" s="102"/>
      <c r="D13" s="45"/>
    </row>
    <row r="14" spans="1:4" x14ac:dyDescent="0.25">
      <c r="A14" s="39"/>
      <c r="B14" s="101"/>
      <c r="C14" s="102"/>
      <c r="D14" s="45"/>
    </row>
    <row r="15" spans="1:4" x14ac:dyDescent="0.25">
      <c r="A15" s="39"/>
      <c r="B15" s="101"/>
      <c r="C15" s="102"/>
      <c r="D15" s="45"/>
    </row>
    <row r="16" spans="1:4" x14ac:dyDescent="0.25">
      <c r="A16" s="39"/>
      <c r="B16" s="101"/>
      <c r="C16" s="102"/>
      <c r="D16" s="45"/>
    </row>
    <row r="17" spans="1:4" x14ac:dyDescent="0.25">
      <c r="A17" s="39"/>
      <c r="B17" s="101"/>
      <c r="C17" s="102"/>
      <c r="D17" s="47"/>
    </row>
    <row r="18" spans="1:4" x14ac:dyDescent="0.25">
      <c r="A18" s="39"/>
      <c r="B18" s="101"/>
      <c r="C18" s="102"/>
      <c r="D18" s="45"/>
    </row>
    <row r="19" spans="1:4" x14ac:dyDescent="0.25">
      <c r="A19" s="39"/>
      <c r="B19" s="101"/>
      <c r="C19" s="102"/>
      <c r="D19" s="45"/>
    </row>
    <row r="20" spans="1:4" x14ac:dyDescent="0.25">
      <c r="A20" s="39"/>
      <c r="B20" s="101"/>
      <c r="C20" s="102"/>
      <c r="D20" s="45"/>
    </row>
    <row r="21" spans="1:4" x14ac:dyDescent="0.25">
      <c r="A21" s="39"/>
      <c r="B21" s="101"/>
      <c r="C21" s="102"/>
      <c r="D21" s="45"/>
    </row>
    <row r="22" spans="1:4" x14ac:dyDescent="0.25">
      <c r="A22" s="39"/>
      <c r="B22" s="101"/>
      <c r="C22" s="102"/>
      <c r="D22" s="45"/>
    </row>
    <row r="23" spans="1:4" x14ac:dyDescent="0.25">
      <c r="A23" s="39"/>
      <c r="B23" s="101"/>
      <c r="C23" s="102"/>
      <c r="D23" s="45"/>
    </row>
    <row r="24" spans="1:4" x14ac:dyDescent="0.25">
      <c r="A24" s="88" t="s">
        <v>46</v>
      </c>
      <c r="B24" s="88"/>
      <c r="C24" s="89"/>
      <c r="D24" s="40">
        <f>SUM(D11:D23)</f>
        <v>0</v>
      </c>
    </row>
    <row r="25" spans="1:4" x14ac:dyDescent="0.25">
      <c r="A25" s="88" t="s">
        <v>47</v>
      </c>
      <c r="B25" s="88"/>
      <c r="C25" s="89"/>
      <c r="D25" s="40">
        <f>'Year 1 Budget'!D33</f>
        <v>0</v>
      </c>
    </row>
    <row r="26" spans="1:4" x14ac:dyDescent="0.25">
      <c r="A26" s="88" t="s">
        <v>48</v>
      </c>
      <c r="B26" s="88"/>
      <c r="C26" s="89"/>
      <c r="D26" s="41" t="e">
        <f>D24/D25</f>
        <v>#DIV/0!</v>
      </c>
    </row>
    <row r="27" spans="1:4" x14ac:dyDescent="0.25">
      <c r="A27" s="42"/>
      <c r="B27" s="27"/>
      <c r="C27" s="27"/>
      <c r="D27" s="27"/>
    </row>
    <row r="28" spans="1:4" x14ac:dyDescent="0.25">
      <c r="A28" s="37" t="s">
        <v>49</v>
      </c>
      <c r="B28" s="36"/>
      <c r="C28" s="32"/>
      <c r="D28" s="32"/>
    </row>
    <row r="29" spans="1:4" x14ac:dyDescent="0.25">
      <c r="A29" s="26"/>
      <c r="B29" s="26"/>
      <c r="C29" s="27"/>
      <c r="D29" s="27"/>
    </row>
    <row r="30" spans="1:4" x14ac:dyDescent="0.25">
      <c r="A30" s="95" t="s">
        <v>43</v>
      </c>
      <c r="B30" s="95" t="s">
        <v>44</v>
      </c>
      <c r="C30" s="99"/>
      <c r="D30" s="97" t="s">
        <v>45</v>
      </c>
    </row>
    <row r="31" spans="1:4" x14ac:dyDescent="0.25">
      <c r="A31" s="96"/>
      <c r="B31" s="96"/>
      <c r="C31" s="100"/>
      <c r="D31" s="98"/>
    </row>
    <row r="32" spans="1:4" x14ac:dyDescent="0.25">
      <c r="A32" s="39"/>
      <c r="B32" s="101"/>
      <c r="C32" s="102"/>
      <c r="D32" s="44"/>
    </row>
    <row r="33" spans="1:4" x14ac:dyDescent="0.25">
      <c r="A33" s="39"/>
      <c r="B33" s="101"/>
      <c r="C33" s="102"/>
      <c r="D33" s="44"/>
    </row>
    <row r="34" spans="1:4" x14ac:dyDescent="0.25">
      <c r="A34" s="39"/>
      <c r="B34" s="101"/>
      <c r="C34" s="102"/>
      <c r="D34" s="44"/>
    </row>
    <row r="35" spans="1:4" x14ac:dyDescent="0.25">
      <c r="A35" s="39"/>
      <c r="B35" s="101"/>
      <c r="C35" s="102"/>
      <c r="D35" s="44"/>
    </row>
    <row r="36" spans="1:4" x14ac:dyDescent="0.25">
      <c r="A36" s="39"/>
      <c r="B36" s="101"/>
      <c r="C36" s="102"/>
      <c r="D36" s="44"/>
    </row>
    <row r="37" spans="1:4" x14ac:dyDescent="0.25">
      <c r="A37" s="39"/>
      <c r="B37" s="101"/>
      <c r="C37" s="102"/>
      <c r="D37" s="44"/>
    </row>
    <row r="38" spans="1:4" x14ac:dyDescent="0.25">
      <c r="A38" s="39"/>
      <c r="B38" s="101"/>
      <c r="C38" s="102"/>
      <c r="D38" s="44"/>
    </row>
    <row r="39" spans="1:4" x14ac:dyDescent="0.25">
      <c r="A39" s="39"/>
      <c r="B39" s="101"/>
      <c r="C39" s="102"/>
      <c r="D39" s="44"/>
    </row>
    <row r="40" spans="1:4" x14ac:dyDescent="0.25">
      <c r="A40" s="39"/>
      <c r="B40" s="101"/>
      <c r="C40" s="102"/>
      <c r="D40" s="44"/>
    </row>
    <row r="41" spans="1:4" x14ac:dyDescent="0.25">
      <c r="A41" s="39"/>
      <c r="B41" s="101"/>
      <c r="C41" s="102"/>
      <c r="D41" s="44"/>
    </row>
    <row r="42" spans="1:4" x14ac:dyDescent="0.25">
      <c r="A42" s="39"/>
      <c r="B42" s="101"/>
      <c r="C42" s="102"/>
      <c r="D42" s="44"/>
    </row>
    <row r="43" spans="1:4" x14ac:dyDescent="0.25">
      <c r="A43" s="39"/>
      <c r="B43" s="101"/>
      <c r="C43" s="102"/>
      <c r="D43" s="44"/>
    </row>
    <row r="44" spans="1:4" x14ac:dyDescent="0.25">
      <c r="A44" s="39"/>
      <c r="B44" s="101"/>
      <c r="C44" s="102"/>
      <c r="D44" s="44"/>
    </row>
    <row r="45" spans="1:4" x14ac:dyDescent="0.25">
      <c r="A45" s="88" t="s">
        <v>50</v>
      </c>
      <c r="B45" s="88"/>
      <c r="C45" s="89"/>
      <c r="D45" s="40">
        <f>SUM(D32:D44)</f>
        <v>0</v>
      </c>
    </row>
    <row r="46" spans="1:4" x14ac:dyDescent="0.25">
      <c r="A46" s="88" t="s">
        <v>47</v>
      </c>
      <c r="B46" s="88"/>
      <c r="C46" s="89"/>
      <c r="D46" s="40">
        <f>'Year 1 Budget'!D33</f>
        <v>0</v>
      </c>
    </row>
    <row r="47" spans="1:4" x14ac:dyDescent="0.25">
      <c r="A47" s="88" t="s">
        <v>51</v>
      </c>
      <c r="B47" s="88"/>
      <c r="C47" s="89"/>
      <c r="D47" s="41" t="e">
        <f>D45/D46</f>
        <v>#DIV/0!</v>
      </c>
    </row>
    <row r="48" spans="1:4" x14ac:dyDescent="0.25">
      <c r="A48" s="27"/>
      <c r="B48" s="27"/>
      <c r="C48" s="27"/>
      <c r="D48" s="27"/>
    </row>
  </sheetData>
  <mergeCells count="41">
    <mergeCell ref="A1:D1"/>
    <mergeCell ref="A2:D2"/>
    <mergeCell ref="A3:D3"/>
    <mergeCell ref="A9:A10"/>
    <mergeCell ref="B9:C10"/>
    <mergeCell ref="D9:D10"/>
    <mergeCell ref="B22:C22"/>
    <mergeCell ref="B11:C11"/>
    <mergeCell ref="B12:C12"/>
    <mergeCell ref="B13:C13"/>
    <mergeCell ref="B14:C14"/>
    <mergeCell ref="B15:C15"/>
    <mergeCell ref="B16:C16"/>
    <mergeCell ref="B17:C17"/>
    <mergeCell ref="B18:C18"/>
    <mergeCell ref="B19:C19"/>
    <mergeCell ref="B20:C20"/>
    <mergeCell ref="B21:C21"/>
    <mergeCell ref="B38:C38"/>
    <mergeCell ref="B23:C23"/>
    <mergeCell ref="A30:A31"/>
    <mergeCell ref="B30:C31"/>
    <mergeCell ref="D30:D31"/>
    <mergeCell ref="B32:C32"/>
    <mergeCell ref="A24:C24"/>
    <mergeCell ref="A25:C25"/>
    <mergeCell ref="A26:C26"/>
    <mergeCell ref="B33:C33"/>
    <mergeCell ref="B34:C34"/>
    <mergeCell ref="B35:C35"/>
    <mergeCell ref="B36:C36"/>
    <mergeCell ref="B37:C37"/>
    <mergeCell ref="A45:C45"/>
    <mergeCell ref="A46:C46"/>
    <mergeCell ref="A47:C47"/>
    <mergeCell ref="B39:C39"/>
    <mergeCell ref="B40:C40"/>
    <mergeCell ref="B41:C41"/>
    <mergeCell ref="B42:C42"/>
    <mergeCell ref="B43:C43"/>
    <mergeCell ref="B44:C4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Year 1 Budget</vt:lpstr>
      <vt:lpstr>Subcontracting Form</vt:lpstr>
      <vt:lpstr>MWBE Pruchases Form</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CNary</dc:creator>
  <cp:lastModifiedBy>Administrator</cp:lastModifiedBy>
  <cp:lastPrinted>2016-08-10T15:28:34Z</cp:lastPrinted>
  <dcterms:created xsi:type="dcterms:W3CDTF">2016-08-03T13:36:15Z</dcterms:created>
  <dcterms:modified xsi:type="dcterms:W3CDTF">2016-08-12T12:23:21Z</dcterms:modified>
</cp:coreProperties>
</file>