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P-12 Websites\Compcontracts\23-017-tuition-rate-setting\"/>
    </mc:Choice>
  </mc:AlternateContent>
  <xr:revisionPtr revIDLastSave="0" documentId="13_ncr:1_{183C5271-F7D8-48B7-890D-454991A33B45}" xr6:coauthVersionLast="47" xr6:coauthVersionMax="47" xr10:uidLastSave="{00000000-0000-0000-0000-000000000000}"/>
  <bookViews>
    <workbookView xWindow="1935" yWindow="210" windowWidth="24240" windowHeight="14805" xr2:uid="{00000000-000D-0000-FFFF-FFFF00000000}"/>
  </bookViews>
  <sheets>
    <sheet name="Bid Form Cost Proposal" sheetId="1" r:id="rId1"/>
    <sheet name="Subcontracting Form" sheetId="3" r:id="rId2"/>
    <sheet name="MWBE Purchases Form" sheetId="4" r:id="rId3"/>
  </sheets>
  <definedNames>
    <definedName name="_xlnm.Print_Area" localSheetId="0">'Bid Form Cost Proposal'!$A$1:$D$40</definedName>
    <definedName name="_xlnm.Print_Titles" localSheetId="0">'Bid Form Cost Proposal'!$17:$17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 l="1"/>
  <c r="D35" i="1"/>
  <c r="D34" i="1"/>
  <c r="D32" i="1"/>
  <c r="D31" i="1"/>
  <c r="D30" i="1"/>
  <c r="D28" i="1"/>
  <c r="D27" i="1"/>
  <c r="D26" i="1"/>
  <c r="D25" i="1"/>
  <c r="D24" i="1"/>
  <c r="D23" i="1"/>
  <c r="D21" i="1"/>
  <c r="D20" i="1"/>
  <c r="D19" i="1"/>
  <c r="G28" i="3"/>
  <c r="E33" i="4"/>
  <c r="E18" i="4"/>
  <c r="D36" i="1" l="1"/>
  <c r="G29" i="3" s="1"/>
  <c r="G30" i="3" s="1"/>
  <c r="E34" i="4" l="1"/>
  <c r="E35" i="4" s="1"/>
  <c r="E19" i="4"/>
  <c r="E20" i="4" s="1"/>
</calcChain>
</file>

<file path=xl/sharedStrings.xml><?xml version="1.0" encoding="utf-8"?>
<sst xmlns="http://schemas.openxmlformats.org/spreadsheetml/2006/main" count="112" uniqueCount="68">
  <si>
    <t>RFP #23-017</t>
  </si>
  <si>
    <t xml:space="preserve">Tuition Rate Setting Methodology Redesign Consulting Services </t>
  </si>
  <si>
    <t>Bid Form Cost Proposal</t>
  </si>
  <si>
    <t>October 1, 2023  – March 31, 2026</t>
  </si>
  <si>
    <t xml:space="preserve">Name of bidder:  </t>
  </si>
  <si>
    <t xml:space="preserve">Rates for deliverables must include all costs incurred by the bidder for performing the deliverable, including: </t>
  </si>
  <si>
    <r>
      <t>Ø</t>
    </r>
    <r>
      <rPr>
        <sz val="7"/>
        <color theme="1"/>
        <rFont val="Times New Roman"/>
        <family val="1"/>
      </rPr>
      <t xml:space="preserve">  </t>
    </r>
    <r>
      <rPr>
        <sz val="11"/>
        <color theme="1"/>
        <rFont val="Calibri"/>
        <family val="2"/>
        <scheme val="minor"/>
      </rPr>
      <t>Total Staff Cost (including any fringe benefits)</t>
    </r>
  </si>
  <si>
    <r>
      <t>Ø</t>
    </r>
    <r>
      <rPr>
        <sz val="7"/>
        <color theme="1"/>
        <rFont val="Times New Roman"/>
        <family val="1"/>
      </rPr>
      <t xml:space="preserve">  </t>
    </r>
    <r>
      <rPr>
        <sz val="11"/>
        <color theme="1"/>
        <rFont val="Calibri"/>
        <family val="2"/>
        <scheme val="minor"/>
      </rPr>
      <t>Total Purchased Services (e.g., non-employee consultants, subcontractors)</t>
    </r>
  </si>
  <si>
    <r>
      <t>Ø</t>
    </r>
    <r>
      <rPr>
        <sz val="7"/>
        <color theme="1"/>
        <rFont val="Times New Roman"/>
        <family val="1"/>
      </rPr>
      <t xml:space="preserve">  </t>
    </r>
    <r>
      <rPr>
        <sz val="11"/>
        <color theme="1"/>
        <rFont val="Calibri"/>
        <family val="2"/>
        <scheme val="minor"/>
      </rPr>
      <t>Total Non-Personal Services (e.g., content supplies and materials, etc.)</t>
    </r>
  </si>
  <si>
    <r>
      <t>Ø</t>
    </r>
    <r>
      <rPr>
        <sz val="7"/>
        <color theme="1"/>
        <rFont val="Times New Roman"/>
        <family val="1"/>
      </rPr>
      <t xml:space="preserve">  </t>
    </r>
    <r>
      <rPr>
        <sz val="11"/>
        <color theme="1"/>
        <rFont val="Calibri"/>
        <family val="2"/>
        <scheme val="minor"/>
      </rPr>
      <t>Travel Costs (cannot exceed the rates established in Appendix A-1)</t>
    </r>
  </si>
  <si>
    <r>
      <t>Ø</t>
    </r>
    <r>
      <rPr>
        <sz val="7"/>
        <color theme="1"/>
        <rFont val="Times New Roman"/>
        <family val="1"/>
      </rPr>
      <t xml:space="preserve">  </t>
    </r>
    <r>
      <rPr>
        <sz val="11"/>
        <color theme="1"/>
        <rFont val="Calibri"/>
        <family val="2"/>
        <scheme val="minor"/>
      </rPr>
      <t>Indirect Costs</t>
    </r>
  </si>
  <si>
    <t>Bidders must be prepared to show how they arrived at the amounts listed for each deliverable/rate should they be subject to audit by NYSED or the NYS Office of the State Comptroller. The financial criteria portion of this RFP will be scored based upon the grand total of the Detailed Budget (maximum of 27 points) and the all-inclusive, blended Hourly Rate (maximum of 3 points).</t>
  </si>
  <si>
    <t>Deliverables</t>
  </si>
  <si>
    <t>Fixed-Price Cost per Deliverable</t>
  </si>
  <si>
    <t>Number of Deliverables</t>
  </si>
  <si>
    <t>Total Cost</t>
  </si>
  <si>
    <t>Comprehensive Report</t>
  </si>
  <si>
    <t>Initial draft - due January 1, 2025</t>
  </si>
  <si>
    <t>Second draft - due April 1, 2025</t>
  </si>
  <si>
    <t>Final draft - due June 17, 2025</t>
  </si>
  <si>
    <t>Stakeholder Engagement</t>
  </si>
  <si>
    <t xml:space="preserve">Conduct survey to obtain additional feedback as needed or requested by NYSED, using no cost to low-cost survey tools, such as Survey Monkey or NYSED’s </t>
  </si>
  <si>
    <t>Facilitate feedback from stakeholders on proposed alternative methodologies in January 2025 through in-person, regional half-day to full-day meeting in Western/Central/Southern Tier.</t>
  </si>
  <si>
    <t>Facilitate feedback from stakeholders on proposed alternative methodologies in January 2025 through in-person, regional half-day to full-day meeting in North Country/Eastern/Upper Hudson Valley</t>
  </si>
  <si>
    <t>Facilitate feedback from stakeholders on proposed alternative methodologies in January 2025 through in-person, regional half-day to full-day meeting in Lower Hudson/Westchester</t>
  </si>
  <si>
    <t>Facilitate feedback from stakeholders on proposed alternative methodologies in January 2025 through in-person, regional half-day to full-day meeting in New York City</t>
  </si>
  <si>
    <t>Facilitate feedback from stakeholders on proposed alternative methodologies in January 2025 through in-person, regional half-day to full-day meeting in Long Island</t>
  </si>
  <si>
    <t>Ongoing Reporting and Consultation with NYSED</t>
  </si>
  <si>
    <t xml:space="preserve">Within one month of contract execution, submit to NYSED a work plan for developing the alternative rate setting methodologies recommendations and analysis. </t>
  </si>
  <si>
    <t>Meet weekly via Zoom, WebEx, or Microsoft Teams with key NYSED staff to discuss progress and strategies for achieving the objectives of this study and timeline.  Provide relevant documents and data to discuss at these meetings, obtaining feedback from NYSED on analysis completed to date and direction from NYSED to inform analysis going forward. Provide project/timeline updates for all tasks associated with the contract. *</t>
  </si>
  <si>
    <t xml:space="preserve">Prepare monthly reports that summarize work completed, progress made toward objectives and in relation to timeline, and any challenges faced along with proposed resolutions. </t>
  </si>
  <si>
    <t>Transition Plan</t>
  </si>
  <si>
    <t>Transfer all requested data, files, reports, and records generated from the inception of the contract through the end of the contract to NYSED. </t>
  </si>
  <si>
    <t>Providing sufficient documentation to enable accountants and finance specialists, with no previous experience with the methodologies proposed, to validate the conclusions presented by the contractor and to independently calculate rates according to the proposed methodologies.   </t>
  </si>
  <si>
    <t>Total Cost of Deliverables</t>
  </si>
  <si>
    <t xml:space="preserve">*Note that if additional (1 to 3 hour) meetings are required, as determined by NYSED, then NYSED will pay the contractor at the unit price identified above. </t>
  </si>
  <si>
    <t>Hourly Rate For Additional Support</t>
  </si>
  <si>
    <t>Hourly Rate</t>
  </si>
  <si>
    <t>Estimated # of Hours for Purposes of Calculating Contract Value</t>
  </si>
  <si>
    <t>The contractor will continue to provide NYSED with technical and business process support as needed, after June 17, 2025, through the remainder of the contract. This support will include development of additional materials, analyses and responses to questions or feedback received from DOB and other stakeholders. </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</si>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</sst>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b/>
      <sz val="12"/>
      <color theme="1"/>
      <name val="Calibri"/>
      <family val="2"/>
      <scheme val="minor"/>
    </font>
    <font>
      <sz val="11"/>
      <color theme="1"/>
      <name val="Wingdings"/>
      <charset val="2"/>
    </font>
    <font>
      <sz val="7"/>
      <color theme="1"/>
      <name val="Times New Roman"/>
      <family val="1"/>
    </font>
    <font>
      <sz val="12"/>
      <color theme="1"/>
      <name val="Calibri"/>
      <family val="2"/>
      <scheme val="minor"/>
    </font>
    <font>
      <b/>
      <sz val="11"/>
      <name val="Arial"/>
      <family val="2"/>
    </font>
    <font>
      <sz val="11"/>
      <name val="Arial"/>
      <family val="2"/>
    </font>
    <font>
      <sz val="8"/>
      <name val="Wingdings"/>
      <charset val="2"/>
    </font>
    <font>
      <sz val="8"/>
      <name val="Arial"/>
      <family val="2"/>
    </font>
    <font>
      <b/>
      <sz val="11"/>
      <name val="Calibri"/>
      <family val="2"/>
      <scheme val="minor"/>
    </font>
    <font>
      <sz val="11"/>
      <name val="Calibri"/>
      <family val="2"/>
      <scheme val="minor"/>
    </font>
    <font>
      <sz val="8"/>
      <name val="Calibri"/>
      <family val="2"/>
      <scheme val="minor"/>
    </font>
    <font>
      <b/>
      <u/>
      <sz val="11"/>
      <name val="Calibri"/>
      <family val="2"/>
      <scheme val="minor"/>
    </font>
    <font>
      <sz val="12"/>
      <color rgb="FF000000"/>
      <name val="Calibri"/>
    </font>
  </fonts>
  <fills count="6">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rgb="FFD9D9D9"/>
        <bgColor indexed="64"/>
      </patternFill>
    </fill>
    <fill>
      <patternFill patternType="solid">
        <fgColor rgb="FFB4C6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s>
  <cellStyleXfs count="1">
    <xf numFmtId="0" fontId="0" fillId="0" borderId="0"/>
  </cellStyleXfs>
  <cellXfs count="93">
    <xf numFmtId="0" fontId="0" fillId="0" borderId="0" xfId="0"/>
    <xf numFmtId="0" fontId="1" fillId="0" borderId="0" xfId="0" applyFont="1" applyAlignment="1">
      <alignment vertical="center"/>
    </xf>
    <xf numFmtId="0" fontId="2" fillId="0" borderId="0" xfId="0" applyFont="1" applyAlignment="1">
      <alignment horizontal="left" vertical="center" indent="5"/>
    </xf>
    <xf numFmtId="0" fontId="1" fillId="0" borderId="0" xfId="0" applyFont="1" applyAlignment="1">
      <alignment horizontal="center" vertical="center"/>
    </xf>
    <xf numFmtId="0" fontId="4" fillId="0" borderId="1" xfId="0" applyFont="1" applyBorder="1" applyAlignment="1">
      <alignment horizontal="left" vertical="center" wrapText="1" indent="3"/>
    </xf>
    <xf numFmtId="0" fontId="5" fillId="0" borderId="0" xfId="0" applyFont="1" applyAlignment="1">
      <alignment horizontal="center" vertical="center"/>
    </xf>
    <xf numFmtId="0" fontId="5" fillId="0" borderId="0" xfId="0" applyFont="1" applyAlignment="1" applyProtection="1">
      <alignment horizontal="left"/>
      <protection locked="0"/>
    </xf>
    <xf numFmtId="0" fontId="5" fillId="0" borderId="0" xfId="0" applyFont="1"/>
    <xf numFmtId="0" fontId="6" fillId="0" borderId="0" xfId="0" applyFont="1"/>
    <xf numFmtId="0" fontId="7" fillId="0" borderId="6"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9" fillId="0" borderId="0" xfId="0" applyFont="1" applyAlignment="1">
      <alignment horizontal="center" vertical="center"/>
    </xf>
    <xf numFmtId="0" fontId="9" fillId="0" borderId="0" xfId="0" applyFont="1" applyAlignment="1" applyProtection="1">
      <alignment horizontal="left"/>
      <protection locked="0"/>
    </xf>
    <xf numFmtId="0" fontId="9" fillId="0" borderId="0" xfId="0" applyFont="1"/>
    <xf numFmtId="0" fontId="10" fillId="0" borderId="0" xfId="0" applyFont="1"/>
    <xf numFmtId="164" fontId="10" fillId="0" borderId="2" xfId="0" applyNumberFormat="1" applyFont="1" applyBorder="1" applyAlignment="1" applyProtection="1">
      <alignment horizontal="center" wrapText="1"/>
      <protection locked="0"/>
    </xf>
    <xf numFmtId="0" fontId="9" fillId="3" borderId="9" xfId="0" applyFont="1" applyFill="1" applyBorder="1" applyAlignment="1">
      <alignment vertical="center" wrapText="1"/>
    </xf>
    <xf numFmtId="0" fontId="11" fillId="3" borderId="10" xfId="0" applyFont="1" applyFill="1" applyBorder="1" applyAlignment="1">
      <alignment vertical="center" wrapText="1"/>
    </xf>
    <xf numFmtId="0" fontId="9" fillId="3" borderId="10" xfId="0" applyFont="1" applyFill="1" applyBorder="1" applyAlignment="1">
      <alignment vertical="center" wrapText="1"/>
    </xf>
    <xf numFmtId="0" fontId="10" fillId="3" borderId="10" xfId="0" applyFont="1" applyFill="1" applyBorder="1" applyAlignment="1">
      <alignment vertical="center" wrapText="1"/>
    </xf>
    <xf numFmtId="0" fontId="10" fillId="3" borderId="3" xfId="0" applyFont="1" applyFill="1" applyBorder="1" applyAlignment="1">
      <alignment horizontal="right" vertical="center"/>
    </xf>
    <xf numFmtId="0" fontId="10" fillId="0" borderId="0" xfId="0" applyFont="1" applyAlignment="1">
      <alignment vertical="center"/>
    </xf>
    <xf numFmtId="164" fontId="10" fillId="2" borderId="1" xfId="0" applyNumberFormat="1" applyFont="1" applyFill="1" applyBorder="1" applyAlignment="1">
      <alignment horizontal="center" wrapText="1"/>
    </xf>
    <xf numFmtId="9" fontId="10" fillId="2" borderId="1" xfId="0" applyNumberFormat="1" applyFont="1" applyFill="1" applyBorder="1" applyAlignment="1">
      <alignment horizontal="center" wrapText="1"/>
    </xf>
    <xf numFmtId="0" fontId="12" fillId="0" borderId="0" xfId="0" applyFont="1" applyAlignment="1">
      <alignment horizontal="left"/>
    </xf>
    <xf numFmtId="0" fontId="9" fillId="0" borderId="1" xfId="0" applyFont="1" applyBorder="1" applyAlignment="1" applyProtection="1">
      <alignment vertical="center" wrapText="1"/>
      <protection locked="0"/>
    </xf>
    <xf numFmtId="164" fontId="10" fillId="0" borderId="1" xfId="0" applyNumberFormat="1" applyFont="1" applyBorder="1" applyAlignment="1" applyProtection="1">
      <alignment horizontal="center" wrapText="1"/>
      <protection locked="0"/>
    </xf>
    <xf numFmtId="164" fontId="10" fillId="2" borderId="1" xfId="0" applyNumberFormat="1" applyFont="1" applyFill="1" applyBorder="1" applyAlignment="1">
      <alignment horizontal="center"/>
    </xf>
    <xf numFmtId="9" fontId="10" fillId="2" borderId="1" xfId="0" applyNumberFormat="1" applyFont="1" applyFill="1" applyBorder="1" applyAlignment="1">
      <alignment horizontal="center"/>
    </xf>
    <xf numFmtId="164" fontId="4" fillId="0" borderId="4" xfId="0" applyNumberFormat="1" applyFont="1" applyBorder="1" applyAlignment="1">
      <alignment vertical="center" wrapText="1"/>
    </xf>
    <xf numFmtId="164" fontId="4" fillId="0" borderId="3" xfId="0" applyNumberFormat="1" applyFont="1" applyBorder="1" applyAlignment="1">
      <alignment vertical="center" wrapText="1"/>
    </xf>
    <xf numFmtId="164" fontId="4" fillId="0" borderId="1"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0" fillId="0" borderId="0" xfId="0" applyAlignment="1">
      <alignment horizontal="left" vertical="center"/>
    </xf>
    <xf numFmtId="0" fontId="4" fillId="0" borderId="0" xfId="0" applyFont="1" applyAlignment="1">
      <alignment horizontal="left" vertical="center"/>
    </xf>
    <xf numFmtId="0" fontId="1" fillId="0" borderId="2" xfId="0" applyFont="1" applyBorder="1" applyAlignment="1">
      <alignment horizontal="left" vertical="center" wrapText="1"/>
    </xf>
    <xf numFmtId="0" fontId="0" fillId="0" borderId="0" xfId="0" applyAlignment="1">
      <alignment horizontal="left"/>
    </xf>
    <xf numFmtId="3" fontId="4" fillId="0" borderId="4" xfId="0" applyNumberFormat="1" applyFont="1" applyBorder="1" applyAlignment="1">
      <alignment vertical="center" wrapText="1"/>
    </xf>
    <xf numFmtId="3" fontId="4" fillId="0" borderId="3" xfId="0" applyNumberFormat="1" applyFont="1" applyBorder="1" applyAlignment="1">
      <alignment vertical="center" wrapText="1"/>
    </xf>
    <xf numFmtId="3" fontId="4" fillId="0" borderId="1" xfId="0" applyNumberFormat="1" applyFont="1" applyBorder="1" applyAlignment="1">
      <alignment vertical="center" wrapText="1"/>
    </xf>
    <xf numFmtId="0" fontId="4" fillId="0" borderId="2" xfId="0" applyFont="1" applyBorder="1" applyAlignment="1">
      <alignment horizontal="left" vertical="center" wrapText="1" indent="3"/>
    </xf>
    <xf numFmtId="0" fontId="4" fillId="4" borderId="1" xfId="0" applyFont="1" applyFill="1" applyBorder="1" applyAlignment="1">
      <alignment horizontal="left" vertical="center" wrapText="1"/>
    </xf>
    <xf numFmtId="164" fontId="4" fillId="4" borderId="4" xfId="0" applyNumberFormat="1" applyFont="1" applyFill="1" applyBorder="1" applyAlignment="1">
      <alignment vertical="center" wrapText="1"/>
    </xf>
    <xf numFmtId="3" fontId="4" fillId="4" borderId="4" xfId="0" applyNumberFormat="1" applyFont="1" applyFill="1" applyBorder="1" applyAlignment="1">
      <alignment vertical="center" wrapText="1"/>
    </xf>
    <xf numFmtId="164" fontId="4" fillId="4" borderId="1" xfId="0" applyNumberFormat="1" applyFont="1" applyFill="1" applyBorder="1" applyAlignment="1">
      <alignment vertical="center" wrapText="1"/>
    </xf>
    <xf numFmtId="3" fontId="4" fillId="4" borderId="1" xfId="0" applyNumberFormat="1" applyFont="1" applyFill="1" applyBorder="1" applyAlignment="1">
      <alignment vertical="center" wrapText="1"/>
    </xf>
    <xf numFmtId="0" fontId="4" fillId="4"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4" fillId="0" borderId="12" xfId="0" applyFont="1" applyBorder="1" applyAlignment="1">
      <alignment horizontal="left" wrapText="1"/>
    </xf>
    <xf numFmtId="0" fontId="4" fillId="0" borderId="13" xfId="0" applyFont="1" applyBorder="1" applyAlignment="1">
      <alignment vertical="center"/>
    </xf>
    <xf numFmtId="0" fontId="1" fillId="0" borderId="0" xfId="0" applyFont="1" applyAlignment="1">
      <alignment horizontal="center" vertical="center"/>
    </xf>
    <xf numFmtId="164" fontId="4" fillId="0" borderId="3" xfId="0" applyNumberFormat="1" applyFont="1" applyBorder="1" applyAlignment="1" applyProtection="1">
      <alignment vertical="center" wrapText="1"/>
      <protection locked="0"/>
    </xf>
    <xf numFmtId="164" fontId="4" fillId="0" borderId="4" xfId="0" applyNumberFormat="1" applyFont="1" applyBorder="1" applyAlignment="1" applyProtection="1">
      <alignment vertical="center" wrapText="1"/>
      <protection locked="0"/>
    </xf>
    <xf numFmtId="164" fontId="4" fillId="0" borderId="1" xfId="0" applyNumberFormat="1" applyFont="1" applyBorder="1" applyAlignment="1" applyProtection="1">
      <alignment vertical="center" wrapText="1"/>
      <protection locked="0"/>
    </xf>
    <xf numFmtId="164" fontId="0" fillId="0" borderId="1" xfId="0" applyNumberFormat="1" applyBorder="1" applyAlignment="1" applyProtection="1">
      <alignment horizontal="right" vertical="center"/>
      <protection locked="0"/>
    </xf>
    <xf numFmtId="164" fontId="4" fillId="0" borderId="11" xfId="0" applyNumberFormat="1" applyFont="1" applyBorder="1" applyAlignment="1">
      <alignment vertical="center"/>
    </xf>
    <xf numFmtId="0" fontId="13" fillId="0" borderId="14" xfId="0" applyFont="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left"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49" fontId="10" fillId="0" borderId="1" xfId="0" applyNumberFormat="1" applyFont="1" applyBorder="1" applyAlignment="1" applyProtection="1">
      <alignment vertical="center" wrapText="1"/>
      <protection locked="0"/>
    </xf>
    <xf numFmtId="49" fontId="10" fillId="0" borderId="2" xfId="0" applyNumberFormat="1" applyFont="1" applyBorder="1" applyAlignment="1" applyProtection="1">
      <alignment vertical="center" wrapText="1"/>
      <protection locked="0"/>
    </xf>
    <xf numFmtId="164" fontId="10" fillId="0" borderId="6" xfId="0" applyNumberFormat="1" applyFont="1" applyBorder="1" applyAlignment="1" applyProtection="1">
      <alignment horizontal="center" wrapText="1"/>
      <protection locked="0"/>
    </xf>
    <xf numFmtId="164" fontId="10" fillId="0" borderId="2" xfId="0" applyNumberFormat="1" applyFont="1" applyBorder="1" applyAlignment="1" applyProtection="1">
      <alignment horizontal="center" wrapText="1"/>
      <protection locked="0"/>
    </xf>
    <xf numFmtId="49" fontId="10" fillId="0" borderId="6"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49" fontId="10" fillId="0" borderId="7" xfId="0" applyNumberFormat="1" applyFont="1" applyBorder="1" applyAlignment="1" applyProtection="1">
      <alignment vertical="center" wrapText="1"/>
      <protection locked="0"/>
    </xf>
    <xf numFmtId="49" fontId="10" fillId="0" borderId="8"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9" fillId="0" borderId="0" xfId="0" applyFont="1" applyAlignment="1">
      <alignment horizontal="center" vertical="center"/>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showWhiteSpace="0" view="pageLayout" zoomScaleNormal="100" workbookViewId="0">
      <selection sqref="A1:B1"/>
    </sheetView>
  </sheetViews>
  <sheetFormatPr defaultRowHeight="15" x14ac:dyDescent="0.25"/>
  <cols>
    <col min="1" max="1" width="71.42578125" style="37" customWidth="1"/>
    <col min="2" max="2" width="15.7109375" customWidth="1"/>
    <col min="3" max="3" width="15.85546875" customWidth="1"/>
    <col min="4" max="4" width="18.5703125" customWidth="1"/>
    <col min="5" max="6" width="23.85546875" customWidth="1"/>
  </cols>
  <sheetData>
    <row r="1" spans="1:4" ht="15.75" x14ac:dyDescent="0.25">
      <c r="A1" s="61" t="s">
        <v>0</v>
      </c>
      <c r="B1" s="61"/>
    </row>
    <row r="2" spans="1:4" ht="15.75" x14ac:dyDescent="0.25">
      <c r="A2" s="61" t="s">
        <v>1</v>
      </c>
      <c r="B2" s="61"/>
    </row>
    <row r="3" spans="1:4" ht="15.75" x14ac:dyDescent="0.25">
      <c r="A3" s="61" t="s">
        <v>2</v>
      </c>
      <c r="B3" s="61"/>
    </row>
    <row r="4" spans="1:4" ht="15.75" x14ac:dyDescent="0.25">
      <c r="A4" s="61" t="s">
        <v>3</v>
      </c>
      <c r="B4" s="61"/>
    </row>
    <row r="5" spans="1:4" ht="15.75" x14ac:dyDescent="0.25">
      <c r="A5" s="32"/>
      <c r="B5" s="3"/>
    </row>
    <row r="6" spans="1:4" ht="15.75" x14ac:dyDescent="0.25">
      <c r="A6" s="33" t="s">
        <v>4</v>
      </c>
    </row>
    <row r="7" spans="1:4" ht="15.75" x14ac:dyDescent="0.25">
      <c r="A7" s="32"/>
    </row>
    <row r="8" spans="1:4" x14ac:dyDescent="0.25">
      <c r="A8" s="34" t="s">
        <v>5</v>
      </c>
    </row>
    <row r="9" spans="1:4" x14ac:dyDescent="0.25">
      <c r="A9" s="2" t="s">
        <v>6</v>
      </c>
    </row>
    <row r="10" spans="1:4" x14ac:dyDescent="0.25">
      <c r="A10" s="2" t="s">
        <v>7</v>
      </c>
    </row>
    <row r="11" spans="1:4" x14ac:dyDescent="0.25">
      <c r="A11" s="2" t="s">
        <v>8</v>
      </c>
    </row>
    <row r="12" spans="1:4" x14ac:dyDescent="0.25">
      <c r="A12" s="2" t="s">
        <v>9</v>
      </c>
    </row>
    <row r="13" spans="1:4" x14ac:dyDescent="0.25">
      <c r="A13" s="2" t="s">
        <v>10</v>
      </c>
    </row>
    <row r="14" spans="1:4" x14ac:dyDescent="0.25">
      <c r="A14" s="34"/>
    </row>
    <row r="15" spans="1:4" ht="42.6" customHeight="1" x14ac:dyDescent="0.25">
      <c r="A15" s="62" t="s">
        <v>11</v>
      </c>
      <c r="B15" s="62"/>
      <c r="C15" s="62"/>
      <c r="D15" s="62"/>
    </row>
    <row r="16" spans="1:4" ht="15.75" x14ac:dyDescent="0.25">
      <c r="A16" s="35"/>
    </row>
    <row r="17" spans="1:4" ht="62.45" customHeight="1" x14ac:dyDescent="0.25">
      <c r="A17" s="48" t="s">
        <v>12</v>
      </c>
      <c r="B17" s="49" t="s">
        <v>13</v>
      </c>
      <c r="C17" s="49" t="s">
        <v>14</v>
      </c>
      <c r="D17" s="49" t="s">
        <v>15</v>
      </c>
    </row>
    <row r="18" spans="1:4" ht="15.75" x14ac:dyDescent="0.25">
      <c r="A18" s="42" t="s">
        <v>16</v>
      </c>
      <c r="B18" s="43"/>
      <c r="C18" s="44"/>
      <c r="D18" s="43"/>
    </row>
    <row r="19" spans="1:4" ht="15.75" x14ac:dyDescent="0.25">
      <c r="A19" s="4" t="s">
        <v>17</v>
      </c>
      <c r="B19" s="55"/>
      <c r="C19" s="39">
        <v>1</v>
      </c>
      <c r="D19" s="30">
        <f>B19*C19</f>
        <v>0</v>
      </c>
    </row>
    <row r="20" spans="1:4" ht="15.75" x14ac:dyDescent="0.25">
      <c r="A20" s="4" t="s">
        <v>18</v>
      </c>
      <c r="B20" s="56"/>
      <c r="C20" s="38">
        <v>1</v>
      </c>
      <c r="D20" s="29">
        <f>B20*C20</f>
        <v>0</v>
      </c>
    </row>
    <row r="21" spans="1:4" ht="15.75" x14ac:dyDescent="0.25">
      <c r="A21" s="4" t="s">
        <v>19</v>
      </c>
      <c r="B21" s="56"/>
      <c r="C21" s="38">
        <v>1</v>
      </c>
      <c r="D21" s="29">
        <f>B21*C21</f>
        <v>0</v>
      </c>
    </row>
    <row r="22" spans="1:4" ht="15.75" x14ac:dyDescent="0.25">
      <c r="A22" s="42" t="s">
        <v>20</v>
      </c>
      <c r="B22" s="43"/>
      <c r="C22" s="44"/>
      <c r="D22" s="43"/>
    </row>
    <row r="23" spans="1:4" ht="47.25" x14ac:dyDescent="0.25">
      <c r="A23" s="4" t="s">
        <v>21</v>
      </c>
      <c r="B23" s="56"/>
      <c r="C23" s="38">
        <v>1</v>
      </c>
      <c r="D23" s="29">
        <f t="shared" ref="D23:D28" si="0">B23*C23</f>
        <v>0</v>
      </c>
    </row>
    <row r="24" spans="1:4" ht="47.25" x14ac:dyDescent="0.25">
      <c r="A24" s="4" t="s">
        <v>22</v>
      </c>
      <c r="B24" s="56"/>
      <c r="C24" s="38">
        <v>1</v>
      </c>
      <c r="D24" s="29">
        <f t="shared" si="0"/>
        <v>0</v>
      </c>
    </row>
    <row r="25" spans="1:4" ht="47.25" x14ac:dyDescent="0.25">
      <c r="A25" s="4" t="s">
        <v>23</v>
      </c>
      <c r="B25" s="56"/>
      <c r="C25" s="38">
        <v>1</v>
      </c>
      <c r="D25" s="29">
        <f t="shared" si="0"/>
        <v>0</v>
      </c>
    </row>
    <row r="26" spans="1:4" ht="47.25" x14ac:dyDescent="0.25">
      <c r="A26" s="4" t="s">
        <v>24</v>
      </c>
      <c r="B26" s="56"/>
      <c r="C26" s="38">
        <v>1</v>
      </c>
      <c r="D26" s="29">
        <f t="shared" si="0"/>
        <v>0</v>
      </c>
    </row>
    <row r="27" spans="1:4" ht="47.25" x14ac:dyDescent="0.25">
      <c r="A27" s="4" t="s">
        <v>25</v>
      </c>
      <c r="B27" s="56"/>
      <c r="C27" s="38">
        <v>1</v>
      </c>
      <c r="D27" s="29">
        <f t="shared" si="0"/>
        <v>0</v>
      </c>
    </row>
    <row r="28" spans="1:4" ht="47.25" x14ac:dyDescent="0.25">
      <c r="A28" s="4" t="s">
        <v>26</v>
      </c>
      <c r="B28" s="56"/>
      <c r="C28" s="38">
        <v>1</v>
      </c>
      <c r="D28" s="29">
        <f t="shared" si="0"/>
        <v>0</v>
      </c>
    </row>
    <row r="29" spans="1:4" ht="15.75" x14ac:dyDescent="0.25">
      <c r="A29" s="42" t="s">
        <v>27</v>
      </c>
      <c r="B29" s="45"/>
      <c r="C29" s="46"/>
      <c r="D29" s="45"/>
    </row>
    <row r="30" spans="1:4" ht="47.25" x14ac:dyDescent="0.25">
      <c r="A30" s="4" t="s">
        <v>28</v>
      </c>
      <c r="B30" s="56"/>
      <c r="C30" s="38">
        <v>1</v>
      </c>
      <c r="D30" s="29">
        <f>B30*C30</f>
        <v>0</v>
      </c>
    </row>
    <row r="31" spans="1:4" ht="110.25" customHeight="1" x14ac:dyDescent="0.25">
      <c r="A31" s="4" t="s">
        <v>29</v>
      </c>
      <c r="B31" s="56"/>
      <c r="C31" s="38">
        <v>104</v>
      </c>
      <c r="D31" s="29">
        <f>B31*C31</f>
        <v>0</v>
      </c>
    </row>
    <row r="32" spans="1:4" ht="47.25" x14ac:dyDescent="0.25">
      <c r="A32" s="41" t="s">
        <v>30</v>
      </c>
      <c r="B32" s="56"/>
      <c r="C32" s="38">
        <v>24</v>
      </c>
      <c r="D32" s="29">
        <f>B32*C32</f>
        <v>0</v>
      </c>
    </row>
    <row r="33" spans="1:4" ht="15.75" x14ac:dyDescent="0.25">
      <c r="A33" s="47" t="s">
        <v>31</v>
      </c>
      <c r="B33" s="43"/>
      <c r="C33" s="44"/>
      <c r="D33" s="43"/>
    </row>
    <row r="34" spans="1:4" ht="47.25" x14ac:dyDescent="0.25">
      <c r="A34" s="4" t="s">
        <v>32</v>
      </c>
      <c r="B34" s="57"/>
      <c r="C34" s="40">
        <v>1</v>
      </c>
      <c r="D34" s="31">
        <f>B34*C34</f>
        <v>0</v>
      </c>
    </row>
    <row r="35" spans="1:4" ht="78.75" x14ac:dyDescent="0.25">
      <c r="A35" s="4" t="s">
        <v>33</v>
      </c>
      <c r="B35" s="56"/>
      <c r="C35" s="38">
        <v>1</v>
      </c>
      <c r="D35" s="29">
        <f>B35*C35</f>
        <v>0</v>
      </c>
    </row>
    <row r="36" spans="1:4" ht="16.350000000000001" customHeight="1" x14ac:dyDescent="0.25">
      <c r="A36" s="36" t="s">
        <v>34</v>
      </c>
      <c r="B36" s="29"/>
      <c r="C36" s="38"/>
      <c r="D36" s="29">
        <f>SUM(D19:D35)</f>
        <v>0</v>
      </c>
    </row>
    <row r="37" spans="1:4" ht="42.75" customHeight="1" x14ac:dyDescent="0.25">
      <c r="A37" s="60" t="s">
        <v>35</v>
      </c>
      <c r="B37" s="60"/>
      <c r="C37" s="60"/>
      <c r="D37" s="60"/>
    </row>
    <row r="39" spans="1:4" ht="85.5" customHeight="1" x14ac:dyDescent="0.25">
      <c r="A39" s="50" t="s">
        <v>36</v>
      </c>
      <c r="B39" s="51" t="s">
        <v>37</v>
      </c>
      <c r="C39" s="51" t="s">
        <v>38</v>
      </c>
      <c r="D39" s="51" t="s">
        <v>15</v>
      </c>
    </row>
    <row r="40" spans="1:4" ht="78.75" x14ac:dyDescent="0.25">
      <c r="A40" s="52" t="s">
        <v>39</v>
      </c>
      <c r="B40" s="58"/>
      <c r="C40" s="53">
        <v>300</v>
      </c>
      <c r="D40" s="59">
        <f>B40*C40</f>
        <v>0</v>
      </c>
    </row>
  </sheetData>
  <sheetProtection algorithmName="SHA-512" hashValue="y93PQi70aez3zYDySkyzDSJtB6JqPG49x9bXgEFIeJv6FmTsMuEmOQmwEd+ijDr6IIjlqqjAOiXe5E8HDKjqZw==" saltValue="J+RIJzy6vZORduZ/QwgN1w==" spinCount="100000" sheet="1" objects="1" scenarios="1"/>
  <mergeCells count="6">
    <mergeCell ref="A37:D37"/>
    <mergeCell ref="A1:B1"/>
    <mergeCell ref="A3:B3"/>
    <mergeCell ref="A4:B4"/>
    <mergeCell ref="A2:B2"/>
    <mergeCell ref="A15:D15"/>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view="pageLayout" zoomScaleNormal="100" workbookViewId="0">
      <selection sqref="A1:G1"/>
    </sheetView>
  </sheetViews>
  <sheetFormatPr defaultRowHeight="15" x14ac:dyDescent="0.25"/>
  <cols>
    <col min="1" max="1" width="29.5703125" customWidth="1"/>
    <col min="2" max="2" width="8.42578125" customWidth="1"/>
    <col min="3" max="3" width="13.140625" customWidth="1"/>
    <col min="4" max="4" width="16.140625" customWidth="1"/>
    <col min="5" max="5" width="25.42578125" customWidth="1"/>
    <col min="6" max="6" width="16.85546875" customWidth="1"/>
    <col min="7" max="7" width="17.42578125" customWidth="1"/>
  </cols>
  <sheetData>
    <row r="1" spans="1:7" ht="15.75" x14ac:dyDescent="0.25">
      <c r="A1" s="61" t="s">
        <v>0</v>
      </c>
      <c r="B1" s="61"/>
      <c r="C1" s="61"/>
      <c r="D1" s="61"/>
      <c r="E1" s="61"/>
      <c r="F1" s="61"/>
      <c r="G1" s="61"/>
    </row>
    <row r="2" spans="1:7" ht="15.75" x14ac:dyDescent="0.25">
      <c r="A2" s="61" t="s">
        <v>1</v>
      </c>
      <c r="B2" s="61"/>
      <c r="C2" s="61"/>
      <c r="D2" s="61"/>
      <c r="E2" s="61"/>
      <c r="F2" s="61"/>
      <c r="G2" s="61"/>
    </row>
    <row r="3" spans="1:7" ht="15.75" x14ac:dyDescent="0.25">
      <c r="A3" s="54"/>
      <c r="B3" s="54"/>
      <c r="C3" s="54"/>
      <c r="D3" s="54"/>
      <c r="E3" s="54"/>
      <c r="F3" s="54"/>
      <c r="G3" s="54"/>
    </row>
    <row r="4" spans="1:7" ht="15.75" x14ac:dyDescent="0.25">
      <c r="A4" s="61" t="s">
        <v>40</v>
      </c>
      <c r="B4" s="61"/>
      <c r="C4" s="61"/>
      <c r="D4" s="61"/>
      <c r="E4" s="61"/>
      <c r="F4" s="61"/>
      <c r="G4" s="61"/>
    </row>
    <row r="5" spans="1:7" x14ac:dyDescent="0.25">
      <c r="A5" s="11"/>
      <c r="B5" s="5"/>
      <c r="C5" s="5"/>
      <c r="D5" s="5"/>
      <c r="E5" s="5"/>
      <c r="F5" s="5"/>
      <c r="G5" s="5"/>
    </row>
    <row r="6" spans="1:7" x14ac:dyDescent="0.25">
      <c r="A6" s="12" t="s">
        <v>41</v>
      </c>
      <c r="B6" s="6"/>
      <c r="C6" s="6"/>
      <c r="D6" s="5"/>
      <c r="E6" s="5"/>
      <c r="F6" s="5"/>
      <c r="G6" s="5"/>
    </row>
    <row r="7" spans="1:7" x14ac:dyDescent="0.25">
      <c r="A7" s="13"/>
      <c r="B7" s="7"/>
      <c r="C7" s="5"/>
      <c r="D7" s="7"/>
      <c r="E7" s="8"/>
      <c r="F7" s="8"/>
      <c r="G7" s="8"/>
    </row>
    <row r="8" spans="1:7" x14ac:dyDescent="0.25">
      <c r="A8" s="63" t="s">
        <v>42</v>
      </c>
      <c r="B8" s="65" t="s">
        <v>43</v>
      </c>
      <c r="C8" s="65" t="s">
        <v>44</v>
      </c>
      <c r="D8" s="63" t="s">
        <v>45</v>
      </c>
      <c r="E8" s="67"/>
      <c r="F8" s="69" t="s">
        <v>46</v>
      </c>
      <c r="G8" s="65" t="s">
        <v>47</v>
      </c>
    </row>
    <row r="9" spans="1:7" x14ac:dyDescent="0.25">
      <c r="A9" s="64"/>
      <c r="B9" s="66"/>
      <c r="C9" s="66"/>
      <c r="D9" s="64"/>
      <c r="E9" s="68"/>
      <c r="F9" s="70"/>
      <c r="G9" s="66"/>
    </row>
    <row r="10" spans="1:7" x14ac:dyDescent="0.25">
      <c r="A10" s="71"/>
      <c r="B10" s="9" t="s">
        <v>48</v>
      </c>
      <c r="C10" s="9" t="s">
        <v>49</v>
      </c>
      <c r="D10" s="71"/>
      <c r="E10" s="71"/>
      <c r="F10" s="73"/>
      <c r="G10" s="73"/>
    </row>
    <row r="11" spans="1:7" ht="22.5" x14ac:dyDescent="0.25">
      <c r="A11" s="72"/>
      <c r="B11" s="10" t="s">
        <v>50</v>
      </c>
      <c r="C11" s="10" t="s">
        <v>51</v>
      </c>
      <c r="D11" s="71"/>
      <c r="E11" s="71"/>
      <c r="F11" s="74"/>
      <c r="G11" s="74"/>
    </row>
    <row r="12" spans="1:7" x14ac:dyDescent="0.25">
      <c r="A12" s="71"/>
      <c r="B12" s="9" t="s">
        <v>48</v>
      </c>
      <c r="C12" s="9" t="s">
        <v>49</v>
      </c>
      <c r="D12" s="71"/>
      <c r="E12" s="71"/>
      <c r="F12" s="73"/>
      <c r="G12" s="73"/>
    </row>
    <row r="13" spans="1:7" ht="22.5" x14ac:dyDescent="0.25">
      <c r="A13" s="71"/>
      <c r="B13" s="10" t="s">
        <v>50</v>
      </c>
      <c r="C13" s="10" t="s">
        <v>51</v>
      </c>
      <c r="D13" s="71"/>
      <c r="E13" s="71"/>
      <c r="F13" s="74"/>
      <c r="G13" s="74"/>
    </row>
    <row r="14" spans="1:7" x14ac:dyDescent="0.25">
      <c r="A14" s="71"/>
      <c r="B14" s="9" t="s">
        <v>48</v>
      </c>
      <c r="C14" s="9" t="s">
        <v>49</v>
      </c>
      <c r="D14" s="71"/>
      <c r="E14" s="71"/>
      <c r="F14" s="73"/>
      <c r="G14" s="73"/>
    </row>
    <row r="15" spans="1:7" ht="22.5" x14ac:dyDescent="0.25">
      <c r="A15" s="71"/>
      <c r="B15" s="10" t="s">
        <v>50</v>
      </c>
      <c r="C15" s="10" t="s">
        <v>51</v>
      </c>
      <c r="D15" s="71"/>
      <c r="E15" s="71"/>
      <c r="F15" s="74"/>
      <c r="G15" s="74"/>
    </row>
    <row r="16" spans="1:7" x14ac:dyDescent="0.25">
      <c r="A16" s="71"/>
      <c r="B16" s="9" t="s">
        <v>48</v>
      </c>
      <c r="C16" s="9" t="s">
        <v>49</v>
      </c>
      <c r="D16" s="71"/>
      <c r="E16" s="71"/>
      <c r="F16" s="73"/>
      <c r="G16" s="73"/>
    </row>
    <row r="17" spans="1:7" ht="22.5" x14ac:dyDescent="0.25">
      <c r="A17" s="71"/>
      <c r="B17" s="10" t="s">
        <v>50</v>
      </c>
      <c r="C17" s="10" t="s">
        <v>51</v>
      </c>
      <c r="D17" s="71"/>
      <c r="E17" s="71"/>
      <c r="F17" s="74"/>
      <c r="G17" s="74"/>
    </row>
    <row r="18" spans="1:7" x14ac:dyDescent="0.25">
      <c r="A18" s="71"/>
      <c r="B18" s="9" t="s">
        <v>48</v>
      </c>
      <c r="C18" s="9" t="s">
        <v>49</v>
      </c>
      <c r="D18" s="71"/>
      <c r="E18" s="71"/>
      <c r="F18" s="73"/>
      <c r="G18" s="73"/>
    </row>
    <row r="19" spans="1:7" ht="22.5" x14ac:dyDescent="0.25">
      <c r="A19" s="71"/>
      <c r="B19" s="10" t="s">
        <v>50</v>
      </c>
      <c r="C19" s="10" t="s">
        <v>51</v>
      </c>
      <c r="D19" s="71"/>
      <c r="E19" s="71"/>
      <c r="F19" s="74"/>
      <c r="G19" s="74"/>
    </row>
    <row r="20" spans="1:7" x14ac:dyDescent="0.25">
      <c r="A20" s="71"/>
      <c r="B20" s="9" t="s">
        <v>48</v>
      </c>
      <c r="C20" s="9" t="s">
        <v>49</v>
      </c>
      <c r="D20" s="71"/>
      <c r="E20" s="71"/>
      <c r="F20" s="73"/>
      <c r="G20" s="73"/>
    </row>
    <row r="21" spans="1:7" ht="22.5" x14ac:dyDescent="0.25">
      <c r="A21" s="71"/>
      <c r="B21" s="10" t="s">
        <v>50</v>
      </c>
      <c r="C21" s="10" t="s">
        <v>51</v>
      </c>
      <c r="D21" s="71"/>
      <c r="E21" s="71"/>
      <c r="F21" s="74"/>
      <c r="G21" s="74"/>
    </row>
    <row r="22" spans="1:7" x14ac:dyDescent="0.25">
      <c r="A22" s="71"/>
      <c r="B22" s="9" t="s">
        <v>48</v>
      </c>
      <c r="C22" s="9" t="s">
        <v>49</v>
      </c>
      <c r="D22" s="71"/>
      <c r="E22" s="71"/>
      <c r="F22" s="73"/>
      <c r="G22" s="73"/>
    </row>
    <row r="23" spans="1:7" ht="22.5" x14ac:dyDescent="0.25">
      <c r="A23" s="71"/>
      <c r="B23" s="10" t="s">
        <v>50</v>
      </c>
      <c r="C23" s="10" t="s">
        <v>51</v>
      </c>
      <c r="D23" s="71"/>
      <c r="E23" s="71"/>
      <c r="F23" s="74"/>
      <c r="G23" s="74"/>
    </row>
    <row r="24" spans="1:7" x14ac:dyDescent="0.25">
      <c r="A24" s="75"/>
      <c r="B24" s="9" t="s">
        <v>48</v>
      </c>
      <c r="C24" s="9" t="s">
        <v>49</v>
      </c>
      <c r="D24" s="76"/>
      <c r="E24" s="77"/>
      <c r="F24" s="73"/>
      <c r="G24" s="73"/>
    </row>
    <row r="25" spans="1:7" ht="22.5" x14ac:dyDescent="0.25">
      <c r="A25" s="72"/>
      <c r="B25" s="10" t="s">
        <v>50</v>
      </c>
      <c r="C25" s="10" t="s">
        <v>51</v>
      </c>
      <c r="D25" s="78"/>
      <c r="E25" s="79"/>
      <c r="F25" s="74"/>
      <c r="G25" s="74"/>
    </row>
    <row r="26" spans="1:7" x14ac:dyDescent="0.25">
      <c r="A26" s="75"/>
      <c r="B26" s="9" t="s">
        <v>48</v>
      </c>
      <c r="C26" s="9" t="s">
        <v>49</v>
      </c>
      <c r="D26" s="76"/>
      <c r="E26" s="77"/>
      <c r="F26" s="73"/>
      <c r="G26" s="73"/>
    </row>
    <row r="27" spans="1:7" ht="22.5" x14ac:dyDescent="0.25">
      <c r="A27" s="72"/>
      <c r="B27" s="10" t="s">
        <v>50</v>
      </c>
      <c r="C27" s="10" t="s">
        <v>51</v>
      </c>
      <c r="D27" s="78"/>
      <c r="E27" s="79"/>
      <c r="F27" s="74"/>
      <c r="G27" s="74"/>
    </row>
    <row r="28" spans="1:7" x14ac:dyDescent="0.25">
      <c r="A28" s="16"/>
      <c r="B28" s="17"/>
      <c r="C28" s="17"/>
      <c r="D28" s="18"/>
      <c r="E28" s="19"/>
      <c r="F28" s="20" t="s">
        <v>52</v>
      </c>
      <c r="G28" s="22">
        <f>SUM(G10:G27)</f>
        <v>0</v>
      </c>
    </row>
    <row r="29" spans="1:7" x14ac:dyDescent="0.25">
      <c r="A29" s="16"/>
      <c r="B29" s="17"/>
      <c r="C29" s="17"/>
      <c r="D29" s="18"/>
      <c r="E29" s="19"/>
      <c r="F29" s="20" t="s">
        <v>53</v>
      </c>
      <c r="G29" s="22">
        <f>'Bid Form Cost Proposal'!D36</f>
        <v>0</v>
      </c>
    </row>
    <row r="30" spans="1:7" x14ac:dyDescent="0.25">
      <c r="A30" s="16"/>
      <c r="B30" s="17"/>
      <c r="C30" s="17"/>
      <c r="D30" s="18"/>
      <c r="E30" s="19"/>
      <c r="F30" s="20" t="s">
        <v>54</v>
      </c>
      <c r="G30" s="23" t="e">
        <f>G28/G29</f>
        <v>#DIV/0!</v>
      </c>
    </row>
    <row r="31" spans="1:7" x14ac:dyDescent="0.25">
      <c r="A31" s="21" t="s">
        <v>55</v>
      </c>
      <c r="B31" s="14"/>
      <c r="C31" s="14"/>
      <c r="D31" s="14"/>
      <c r="E31" s="14"/>
      <c r="F31" s="14"/>
      <c r="G31" s="14"/>
    </row>
    <row r="32" spans="1:7" x14ac:dyDescent="0.25">
      <c r="A32" s="21" t="s">
        <v>56</v>
      </c>
      <c r="B32" s="14"/>
      <c r="C32" s="14"/>
      <c r="D32" s="14"/>
      <c r="E32" s="14"/>
      <c r="F32" s="14"/>
      <c r="G32" s="14"/>
    </row>
  </sheetData>
  <sheetProtection algorithmName="SHA-512" hashValue="lyk0Y4Rt7DNNSiDV5eymwO5ivC3ezRJgXLO5ZNeLb7CYWu1KIyp1Q6KMvrLMj7vK5sr0briIMy3aAcPLpff8jg==" saltValue="tDG6mDVFWBzs7tA8oT6VgQ==" spinCount="100000" sheet="1" objects="1" scenarios="1"/>
  <mergeCells count="45">
    <mergeCell ref="A26:A27"/>
    <mergeCell ref="D26:E27"/>
    <mergeCell ref="F26:F27"/>
    <mergeCell ref="G26:G27"/>
    <mergeCell ref="A4:G4"/>
    <mergeCell ref="A22:A23"/>
    <mergeCell ref="D22:E23"/>
    <mergeCell ref="F22:F23"/>
    <mergeCell ref="G22:G23"/>
    <mergeCell ref="A24:A25"/>
    <mergeCell ref="D24:E25"/>
    <mergeCell ref="F24:F25"/>
    <mergeCell ref="G24:G25"/>
    <mergeCell ref="A18:A19"/>
    <mergeCell ref="D18:E19"/>
    <mergeCell ref="F18:F19"/>
    <mergeCell ref="G18:G19"/>
    <mergeCell ref="A20:A21"/>
    <mergeCell ref="D20:E21"/>
    <mergeCell ref="F20:F21"/>
    <mergeCell ref="G20:G21"/>
    <mergeCell ref="A14:A15"/>
    <mergeCell ref="D14:E15"/>
    <mergeCell ref="F14:F15"/>
    <mergeCell ref="G14:G15"/>
    <mergeCell ref="A16:A17"/>
    <mergeCell ref="D16:E17"/>
    <mergeCell ref="F16:F17"/>
    <mergeCell ref="G16:G17"/>
    <mergeCell ref="A10:A11"/>
    <mergeCell ref="D10:E11"/>
    <mergeCell ref="F10:F11"/>
    <mergeCell ref="G10:G11"/>
    <mergeCell ref="A12:A13"/>
    <mergeCell ref="D12:E13"/>
    <mergeCell ref="F12:F13"/>
    <mergeCell ref="G12:G13"/>
    <mergeCell ref="A1:G1"/>
    <mergeCell ref="A2:G2"/>
    <mergeCell ref="A8:A9"/>
    <mergeCell ref="B8:B9"/>
    <mergeCell ref="C8:C9"/>
    <mergeCell ref="D8:E9"/>
    <mergeCell ref="F8:F9"/>
    <mergeCell ref="G8:G9"/>
  </mergeCells>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view="pageLayout" zoomScaleNormal="100" workbookViewId="0">
      <selection sqref="A1:E1"/>
    </sheetView>
  </sheetViews>
  <sheetFormatPr defaultRowHeight="15" x14ac:dyDescent="0.25"/>
  <cols>
    <col min="1" max="1" width="33.5703125" customWidth="1"/>
    <col min="2" max="2" width="13.140625" customWidth="1"/>
    <col min="3" max="3" width="34.5703125" customWidth="1"/>
    <col min="4" max="4" width="22" customWidth="1"/>
    <col min="5" max="5" width="20.5703125" customWidth="1"/>
  </cols>
  <sheetData>
    <row r="1" spans="1:7" ht="15.75" x14ac:dyDescent="0.25">
      <c r="A1" s="61" t="s">
        <v>0</v>
      </c>
      <c r="B1" s="61"/>
      <c r="C1" s="61"/>
      <c r="D1" s="61"/>
      <c r="E1" s="61"/>
      <c r="F1" s="1"/>
      <c r="G1" s="1"/>
    </row>
    <row r="2" spans="1:7" ht="15.75" x14ac:dyDescent="0.25">
      <c r="A2" s="61" t="s">
        <v>1</v>
      </c>
      <c r="B2" s="61"/>
      <c r="C2" s="61"/>
      <c r="D2" s="61"/>
      <c r="E2" s="61"/>
      <c r="F2" s="1"/>
      <c r="G2" s="1"/>
    </row>
    <row r="3" spans="1:7" ht="15.75" x14ac:dyDescent="0.25">
      <c r="A3" s="54"/>
      <c r="B3" s="54"/>
      <c r="C3" s="54"/>
      <c r="D3" s="54"/>
      <c r="E3" s="54"/>
      <c r="F3" s="1"/>
      <c r="G3" s="1"/>
    </row>
    <row r="4" spans="1:7" x14ac:dyDescent="0.25">
      <c r="A4" s="84" t="s">
        <v>57</v>
      </c>
      <c r="B4" s="84"/>
      <c r="C4" s="84"/>
      <c r="D4" s="84"/>
      <c r="E4" s="84"/>
    </row>
    <row r="5" spans="1:7" x14ac:dyDescent="0.25">
      <c r="A5" s="11"/>
      <c r="B5" s="11"/>
      <c r="C5" s="11"/>
      <c r="D5" s="11"/>
      <c r="E5" s="11"/>
    </row>
    <row r="6" spans="1:7" x14ac:dyDescent="0.25">
      <c r="A6" s="12" t="s">
        <v>41</v>
      </c>
      <c r="B6" s="11"/>
      <c r="C6" s="11"/>
      <c r="D6" s="11"/>
      <c r="E6" s="11"/>
    </row>
    <row r="7" spans="1:7" x14ac:dyDescent="0.25">
      <c r="A7" s="12"/>
      <c r="B7" s="11"/>
      <c r="C7" s="11"/>
      <c r="D7" s="11"/>
      <c r="E7" s="11"/>
    </row>
    <row r="8" spans="1:7" x14ac:dyDescent="0.25">
      <c r="A8" s="24" t="s">
        <v>58</v>
      </c>
      <c r="B8" s="11"/>
      <c r="C8" s="11"/>
      <c r="D8" s="11"/>
      <c r="E8" s="11"/>
    </row>
    <row r="9" spans="1:7" x14ac:dyDescent="0.25">
      <c r="A9" s="13"/>
      <c r="B9" s="13"/>
      <c r="C9" s="14"/>
      <c r="D9" s="14"/>
      <c r="E9" s="14"/>
    </row>
    <row r="10" spans="1:7" x14ac:dyDescent="0.25">
      <c r="A10" s="85" t="s">
        <v>59</v>
      </c>
      <c r="B10" s="85" t="s">
        <v>60</v>
      </c>
      <c r="C10" s="87"/>
      <c r="D10" s="89" t="s">
        <v>46</v>
      </c>
      <c r="E10" s="91" t="s">
        <v>61</v>
      </c>
    </row>
    <row r="11" spans="1:7" x14ac:dyDescent="0.25">
      <c r="A11" s="86"/>
      <c r="B11" s="86"/>
      <c r="C11" s="88"/>
      <c r="D11" s="90"/>
      <c r="E11" s="92"/>
    </row>
    <row r="12" spans="1:7" x14ac:dyDescent="0.25">
      <c r="A12" s="25"/>
      <c r="B12" s="82"/>
      <c r="C12" s="83"/>
      <c r="D12" s="15"/>
      <c r="E12" s="15"/>
    </row>
    <row r="13" spans="1:7" x14ac:dyDescent="0.25">
      <c r="A13" s="25"/>
      <c r="B13" s="80"/>
      <c r="C13" s="81"/>
      <c r="D13" s="26"/>
      <c r="E13" s="26"/>
    </row>
    <row r="14" spans="1:7" x14ac:dyDescent="0.25">
      <c r="A14" s="25"/>
      <c r="B14" s="80"/>
      <c r="C14" s="81"/>
      <c r="D14" s="26"/>
      <c r="E14" s="26"/>
    </row>
    <row r="15" spans="1:7" x14ac:dyDescent="0.25">
      <c r="A15" s="25"/>
      <c r="B15" s="82"/>
      <c r="C15" s="83"/>
      <c r="D15" s="15"/>
      <c r="E15" s="15"/>
    </row>
    <row r="16" spans="1:7" x14ac:dyDescent="0.25">
      <c r="A16" s="25"/>
      <c r="B16" s="82"/>
      <c r="C16" s="83"/>
      <c r="D16" s="15"/>
      <c r="E16" s="15"/>
    </row>
    <row r="17" spans="1:5" x14ac:dyDescent="0.25">
      <c r="A17" s="25"/>
      <c r="B17" s="82"/>
      <c r="C17" s="83"/>
      <c r="D17" s="15"/>
      <c r="E17" s="15"/>
    </row>
    <row r="18" spans="1:5" x14ac:dyDescent="0.25">
      <c r="A18" s="16"/>
      <c r="B18" s="18"/>
      <c r="C18" s="19"/>
      <c r="D18" s="20" t="s">
        <v>62</v>
      </c>
      <c r="E18" s="27">
        <f>SUM(E12:E17)</f>
        <v>0</v>
      </c>
    </row>
    <row r="19" spans="1:5" x14ac:dyDescent="0.25">
      <c r="A19" s="16"/>
      <c r="B19" s="18"/>
      <c r="C19" s="19"/>
      <c r="D19" s="20" t="s">
        <v>63</v>
      </c>
      <c r="E19" s="27">
        <f>'Bid Form Cost Proposal'!D36</f>
        <v>0</v>
      </c>
    </row>
    <row r="20" spans="1:5" x14ac:dyDescent="0.25">
      <c r="A20" s="16"/>
      <c r="B20" s="18"/>
      <c r="C20" s="19"/>
      <c r="D20" s="20" t="s">
        <v>64</v>
      </c>
      <c r="E20" s="28" t="e">
        <f>E18/E19</f>
        <v>#DIV/0!</v>
      </c>
    </row>
    <row r="21" spans="1:5" x14ac:dyDescent="0.25">
      <c r="A21" s="21"/>
      <c r="B21" s="14"/>
      <c r="C21" s="14"/>
      <c r="D21" s="14"/>
      <c r="E21" s="14"/>
    </row>
    <row r="22" spans="1:5" x14ac:dyDescent="0.25">
      <c r="A22" s="24" t="s">
        <v>65</v>
      </c>
      <c r="B22" s="11"/>
      <c r="C22" s="11"/>
      <c r="D22" s="11"/>
      <c r="E22" s="11"/>
    </row>
    <row r="23" spans="1:5" x14ac:dyDescent="0.25">
      <c r="A23" s="13"/>
      <c r="B23" s="13"/>
      <c r="C23" s="14"/>
      <c r="D23" s="14"/>
      <c r="E23" s="14"/>
    </row>
    <row r="24" spans="1:5" x14ac:dyDescent="0.25">
      <c r="A24" s="85" t="s">
        <v>59</v>
      </c>
      <c r="B24" s="85" t="s">
        <v>60</v>
      </c>
      <c r="C24" s="87"/>
      <c r="D24" s="89" t="s">
        <v>46</v>
      </c>
      <c r="E24" s="91" t="s">
        <v>61</v>
      </c>
    </row>
    <row r="25" spans="1:5" x14ac:dyDescent="0.25">
      <c r="A25" s="86"/>
      <c r="B25" s="86"/>
      <c r="C25" s="88"/>
      <c r="D25" s="90"/>
      <c r="E25" s="92"/>
    </row>
    <row r="26" spans="1:5" x14ac:dyDescent="0.25">
      <c r="A26" s="25"/>
      <c r="B26" s="82"/>
      <c r="C26" s="83"/>
      <c r="D26" s="15"/>
      <c r="E26" s="15"/>
    </row>
    <row r="27" spans="1:5" x14ac:dyDescent="0.25">
      <c r="A27" s="25"/>
      <c r="B27" s="80"/>
      <c r="C27" s="81"/>
      <c r="D27" s="26"/>
      <c r="E27" s="26"/>
    </row>
    <row r="28" spans="1:5" x14ac:dyDescent="0.25">
      <c r="A28" s="25"/>
      <c r="B28" s="80"/>
      <c r="C28" s="81"/>
      <c r="D28" s="26"/>
      <c r="E28" s="26"/>
    </row>
    <row r="29" spans="1:5" x14ac:dyDescent="0.25">
      <c r="A29" s="25"/>
      <c r="B29" s="82"/>
      <c r="C29" s="83"/>
      <c r="D29" s="15"/>
      <c r="E29" s="15"/>
    </row>
    <row r="30" spans="1:5" x14ac:dyDescent="0.25">
      <c r="A30" s="25"/>
      <c r="B30" s="80"/>
      <c r="C30" s="81"/>
      <c r="D30" s="26"/>
      <c r="E30" s="26"/>
    </row>
    <row r="31" spans="1:5" x14ac:dyDescent="0.25">
      <c r="A31" s="25"/>
      <c r="B31" s="82"/>
      <c r="C31" s="83"/>
      <c r="D31" s="15"/>
      <c r="E31" s="15"/>
    </row>
    <row r="32" spans="1:5" x14ac:dyDescent="0.25">
      <c r="A32" s="25"/>
      <c r="B32" s="82"/>
      <c r="C32" s="83"/>
      <c r="D32" s="15"/>
      <c r="E32" s="15"/>
    </row>
    <row r="33" spans="1:5" x14ac:dyDescent="0.25">
      <c r="A33" s="16"/>
      <c r="B33" s="18"/>
      <c r="C33" s="19"/>
      <c r="D33" s="20" t="s">
        <v>66</v>
      </c>
      <c r="E33" s="27">
        <f>SUM(E26:E32)</f>
        <v>0</v>
      </c>
    </row>
    <row r="34" spans="1:5" x14ac:dyDescent="0.25">
      <c r="A34" s="16"/>
      <c r="B34" s="18"/>
      <c r="C34" s="19"/>
      <c r="D34" s="20" t="s">
        <v>63</v>
      </c>
      <c r="E34" s="27">
        <f>'Bid Form Cost Proposal'!D36</f>
        <v>0</v>
      </c>
    </row>
    <row r="35" spans="1:5" x14ac:dyDescent="0.25">
      <c r="A35" s="16"/>
      <c r="B35" s="18"/>
      <c r="C35" s="19"/>
      <c r="D35" s="20" t="s">
        <v>67</v>
      </c>
      <c r="E35" s="28" t="e">
        <f>E33/E34</f>
        <v>#DIV/0!</v>
      </c>
    </row>
  </sheetData>
  <sheetProtection algorithmName="SHA-512" hashValue="b2KYeC5O+mlXPwfqL0hQU6Sq4Mq1V5PkmYI0A8WIq+NhyUzCcilCuzlSVHl2XbZJDAqAccFgn2pMFEaIAPGUdw==" saltValue="z3ZSCi2GoYeucQaSZYcYeA==" spinCount="100000" sheet="1" objects="1" scenarios="1"/>
  <mergeCells count="24">
    <mergeCell ref="A1:E1"/>
    <mergeCell ref="A2:E2"/>
    <mergeCell ref="B30:C30"/>
    <mergeCell ref="B31:C31"/>
    <mergeCell ref="B32:C32"/>
    <mergeCell ref="B29:C29"/>
    <mergeCell ref="B26:C26"/>
    <mergeCell ref="B27:C27"/>
    <mergeCell ref="B28:C28"/>
    <mergeCell ref="B17:C17"/>
    <mergeCell ref="A24:A25"/>
    <mergeCell ref="B24:C25"/>
    <mergeCell ref="D24:D25"/>
    <mergeCell ref="E24:E25"/>
    <mergeCell ref="B16:C16"/>
    <mergeCell ref="B13:C13"/>
    <mergeCell ref="B14:C14"/>
    <mergeCell ref="B15:C15"/>
    <mergeCell ref="A4:E4"/>
    <mergeCell ref="A10:A11"/>
    <mergeCell ref="B10:C11"/>
    <mergeCell ref="D10:D11"/>
    <mergeCell ref="E10:E11"/>
    <mergeCell ref="B12:C12"/>
  </mergeCells>
  <pageMargins left="0.5" right="0.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FC9B39F10C443A954988D966DCD22" ma:contentTypeVersion="4" ma:contentTypeDescription="Create a new document." ma:contentTypeScope="" ma:versionID="accb318c765fe384e02d79f0eb1e602b">
  <xsd:schema xmlns:xsd="http://www.w3.org/2001/XMLSchema" xmlns:xs="http://www.w3.org/2001/XMLSchema" xmlns:p="http://schemas.microsoft.com/office/2006/metadata/properties" xmlns:ns2="d1626e6b-7446-43d0-8df5-bc9ef147a96e" xmlns:ns3="71788912-8719-4712-8385-b0dd7d8248ba" targetNamespace="http://schemas.microsoft.com/office/2006/metadata/properties" ma:root="true" ma:fieldsID="4ca91a2697ec95948c161fdd8cd2ba69" ns2:_="" ns3:_="">
    <xsd:import namespace="d1626e6b-7446-43d0-8df5-bc9ef147a96e"/>
    <xsd:import namespace="71788912-8719-4712-8385-b0dd7d8248b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26e6b-7446-43d0-8df5-bc9ef147a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788912-8719-4712-8385-b0dd7d8248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A9E46-1219-4669-B6B3-1B99BA226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26e6b-7446-43d0-8df5-bc9ef147a96e"/>
    <ds:schemaRef ds:uri="71788912-8719-4712-8385-b0dd7d824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5F4D78-16FC-4A3B-BA92-7625D8B6F0D6}">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71788912-8719-4712-8385-b0dd7d8248ba"/>
    <ds:schemaRef ds:uri="d1626e6b-7446-43d0-8df5-bc9ef147a96e"/>
    <ds:schemaRef ds:uri="http://www.w3.org/XML/1998/namespace"/>
  </ds:schemaRefs>
</ds:datastoreItem>
</file>

<file path=customXml/itemProps3.xml><?xml version="1.0" encoding="utf-8"?>
<ds:datastoreItem xmlns:ds="http://schemas.openxmlformats.org/officeDocument/2006/customXml" ds:itemID="{E11ADBD0-1C5B-4517-983A-B180EFDE7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Form Cost Proposal</vt:lpstr>
      <vt:lpstr>Subcontracting Form</vt:lpstr>
      <vt:lpstr>MWBE Purchases Form</vt:lpstr>
      <vt:lpstr>'Bid Form Cost Proposal'!Print_Area</vt:lpstr>
      <vt:lpstr>'Bid Form Cost Proposal'!Print_Titles</vt:lpstr>
    </vt:vector>
  </TitlesOfParts>
  <Manager/>
  <Company>NYSED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23-017 Cost Proposal</dc:title>
  <dc:subject/>
  <dc:creator>New York State Education Department</dc:creator>
  <cp:keywords/>
  <dc:description/>
  <cp:lastModifiedBy>Ron Gill</cp:lastModifiedBy>
  <cp:revision/>
  <cp:lastPrinted>2023-05-30T20:21:26Z</cp:lastPrinted>
  <dcterms:created xsi:type="dcterms:W3CDTF">2016-09-22T19:30:19Z</dcterms:created>
  <dcterms:modified xsi:type="dcterms:W3CDTF">2023-05-31T19:20:11Z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0x0101009C9FC9B39F10C443A954988D966DCD22</vt:lpwstr>
  </property>
</Properties>
</file>